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omana\Documents\My Documents\"/>
    </mc:Choice>
  </mc:AlternateContent>
  <xr:revisionPtr revIDLastSave="0" documentId="13_ncr:1_{25F685DF-226F-4C37-81E9-0C5215CF6FE8}" xr6:coauthVersionLast="47" xr6:coauthVersionMax="47" xr10:uidLastSave="{00000000-0000-0000-0000-000000000000}"/>
  <bookViews>
    <workbookView xWindow="1536" yWindow="0" windowWidth="21456" windowHeight="12360" xr2:uid="{00000000-000D-0000-FFFF-FFFF00000000}"/>
  </bookViews>
  <sheets>
    <sheet name="JAVNA OBJAVA INFORMACIJA" sheetId="1" r:id="rId1"/>
  </sheets>
  <definedNames>
    <definedName name="Br_fakture">#REF!</definedName>
    <definedName name="_xlnm.Print_Titles" localSheetId="0">'JAVNA OBJAVA INFORMACIJA'!$1:$6</definedName>
    <definedName name="NazivTvrtke">'JAVNA OBJAVA INFORMACIJA'!#REF!</definedName>
    <definedName name="PojedinostiOBrFakture">"PojedinostiOFakturi[Br fakture]"</definedName>
    <definedName name="rngInvoice">'JAVNA OBJAVA INFORMACIJA'!#REF!</definedName>
    <definedName name="TraženjeKupca">#REF!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9" i="1" l="1"/>
</calcChain>
</file>

<file path=xl/sharedStrings.xml><?xml version="1.0" encoding="utf-8"?>
<sst xmlns="http://schemas.openxmlformats.org/spreadsheetml/2006/main" count="332" uniqueCount="186">
  <si>
    <t>Iznos</t>
  </si>
  <si>
    <t>Naziv primatelja</t>
  </si>
  <si>
    <t>OIB primatelja</t>
  </si>
  <si>
    <t>Sjedište primatelja</t>
  </si>
  <si>
    <t>Vrsta rashoda i izdatka</t>
  </si>
  <si>
    <t>Opis</t>
  </si>
  <si>
    <t>Datum</t>
  </si>
  <si>
    <t>Adresa:</t>
  </si>
  <si>
    <t>OIB:</t>
  </si>
  <si>
    <t>Sjedište:</t>
  </si>
  <si>
    <t>OSNOVNA ŠKOLA JANKA LESKOVARA</t>
  </si>
  <si>
    <t>DRAGUTINA KUNOVIĆA 8</t>
  </si>
  <si>
    <t>49218 PREGRADA</t>
  </si>
  <si>
    <t>JAVNA OBJAVA INFORMACIJA O TROŠENJU SREDSTAVA ZA RAZDOBLJE 
OD 01.04.2025. DO 30.04.2025.</t>
  </si>
  <si>
    <t>PREGRADA</t>
  </si>
  <si>
    <t>3238 | RAČUNALNE USLUGE</t>
  </si>
  <si>
    <t>ZAGREBAČKA BANKA D.D.</t>
  </si>
  <si>
    <t>ZAGREB</t>
  </si>
  <si>
    <t xml:space="preserve">3431 | BANKARSKE USLUGE I USLUGE PLATNOG PROMETA </t>
  </si>
  <si>
    <t>3111 | PLAĆE ZA REDOVAN RAD</t>
  </si>
  <si>
    <t>3113 | PLAĆE ZA PREKOVREMENI RAD</t>
  </si>
  <si>
    <t>3114 | PLAĆE ZA POSEBNE UVJETE RADA</t>
  </si>
  <si>
    <t>3132 | DOPRINOSI ZA OBVEZNO ZDRAVSTVENO OSIGURANJE</t>
  </si>
  <si>
    <t>3212 | NAKNADE ZA PRIJEVOZ, ZA RAD NA TERENU I ODVOJENI ŽIVOT</t>
  </si>
  <si>
    <t>3295 | PRISTOJBE I NAKNADE</t>
  </si>
  <si>
    <t>3214 | NAKNADE TROŠKOVA ZAPOSLENIMA</t>
  </si>
  <si>
    <t>3211 | SLUŽBENA PUTOVANJA</t>
  </si>
  <si>
    <t xml:space="preserve">3237 | INTELEKTUALNE I OSOBNE USLUGE - UGOVOR O DJELU </t>
  </si>
  <si>
    <t>ALCA ZAGREB D.O.O.</t>
  </si>
  <si>
    <t>10000 ZAGREB</t>
  </si>
  <si>
    <t>3221 | UREDSKI MATERIJAL I OSTALI MATERIJALNI RASHODI</t>
  </si>
  <si>
    <t>BONA FIDE TEKSTIL  d.o.o.</t>
  </si>
  <si>
    <t>COPIA FORUM D.O.O.</t>
  </si>
  <si>
    <t>POZNANOVEC</t>
  </si>
  <si>
    <t xml:space="preserve">3235 | ZAKUPNINE I NAJAMNINE </t>
  </si>
  <si>
    <t>KRAPINA</t>
  </si>
  <si>
    <t xml:space="preserve">3239 | OSTALE USLUGE </t>
  </si>
  <si>
    <t>EKO-FLOR PLUS D.O.O.</t>
  </si>
  <si>
    <t>49243 OROSLAVJE</t>
  </si>
  <si>
    <t>3234 | KOMUNALNE USLUGE</t>
  </si>
  <si>
    <t>01.04.2025.</t>
  </si>
  <si>
    <t xml:space="preserve">IZV-62 UPL.ZA ULAZNICE </t>
  </si>
  <si>
    <t>HRVATSKI PRIRODOSLOVNI MUZEJ</t>
  </si>
  <si>
    <t xml:space="preserve">3299 | OSTALI NESPOMENUTI RASHODI POSLOVANJA </t>
  </si>
  <si>
    <t>05.04.2025.</t>
  </si>
  <si>
    <t>IZVOD -63 ISPLATA AKONTACIJE ZA SL.PUT</t>
  </si>
  <si>
    <t>07.04.2025.</t>
  </si>
  <si>
    <t>IZVOD BR. 66 ISPLATA LOKO VOŽNJE ZA 03/2025.</t>
  </si>
  <si>
    <t>IZVOD BR. 66 ISPLATA PUTNIH NALOGA ZA 03/2025.</t>
  </si>
  <si>
    <t>08.04.2025.</t>
  </si>
  <si>
    <t>IZVOD BR. 67 ISPLATA PLAĆE ZA 03/2025. PUN PROJEKT BALTAZAR 8</t>
  </si>
  <si>
    <t>IZVOD BR. 67 ISPLATA PLAĆE ZA 02/2025. PUN PROJEKT BALTAZAR 8</t>
  </si>
  <si>
    <t>IZVOD BR. 67 ISPLATA PRIJEVOZA ZA 03/2025. PUN PROJEKT BALTAZAR 8</t>
  </si>
  <si>
    <t>09.04.2025.</t>
  </si>
  <si>
    <t>IZVOD BR. 68 OPREMANJE GLAZBENOG KUTKA ZA PŠ KOSTEL</t>
  </si>
  <si>
    <t xml:space="preserve">IKEA HRVATSKA D.O.O. </t>
  </si>
  <si>
    <t>SESVETSKI KRALJEVEC</t>
  </si>
  <si>
    <t>IZVOD BR. 68 STRUČNA LITERATURA RAZGOVARAJMO S TINEJDŽERIMA</t>
  </si>
  <si>
    <t xml:space="preserve">NAKLADA KOSINJ D.O.O. </t>
  </si>
  <si>
    <t>IZVOD BR. 68 NABAVA DIJAGNOSTIČKIH INSTRUMENATA</t>
  </si>
  <si>
    <t>NAKLADA SLAP D.O.O.</t>
  </si>
  <si>
    <t xml:space="preserve">JASTREBARSKO </t>
  </si>
  <si>
    <t>10.04.2025.</t>
  </si>
  <si>
    <t>IZVOD BR. 69 NAKNADA BANCI ZA 03/2025.</t>
  </si>
  <si>
    <t>POLIKLINIKA SVETI NIKOLA</t>
  </si>
  <si>
    <t>VARAŽDIN</t>
  </si>
  <si>
    <t>IZVOD BR. 69 UPL.ZA SISTEMATSKE PREGLEDE DJELATNIKA</t>
  </si>
  <si>
    <t>IZVOD BR. 69 UPL.ZA UGRADNJU ČIPOVA NA ULAZNIM VRATIMA</t>
  </si>
  <si>
    <t>ZO-RAN VL. ZORAN RANOGAJEC</t>
  </si>
  <si>
    <t>ISPLATA PLAĆE ZA 03/2025.</t>
  </si>
  <si>
    <t>ISPLATA OPOREZIVOG PRIJEVOZA ZA 03/2025.</t>
  </si>
  <si>
    <t>ISPLATA PRIJEVOZA ZA 03/2025.</t>
  </si>
  <si>
    <t>ISPLATA NAKNADE ZA INVALIDE (3 INVALIDA)</t>
  </si>
  <si>
    <t>IZVOD BR. 67 E-TEHNIČAR ZA 03/2025. UGOVOR O DJELU -Z.HANŽIĆ</t>
  </si>
  <si>
    <t>IZVOD BR. 67 GRAĐANSKI ODGOJ ZA 02/2025. UGOVOR O DJELU M.JURMANOVIĆ</t>
  </si>
  <si>
    <t>14.04.2025.</t>
  </si>
  <si>
    <t>IZVOD BR. 70 NAMIRNICE</t>
  </si>
  <si>
    <t>IZVOD BR. 70 MLIJEČNI PROIZVODI</t>
  </si>
  <si>
    <t>DUKAT D.D.</t>
  </si>
  <si>
    <t>IZVOD BR. 70 PILETINA</t>
  </si>
  <si>
    <t>VINDIJA D.D. PREHRAMB.IND</t>
  </si>
  <si>
    <t>3222 | MATERIJAL I SIROVINE</t>
  </si>
  <si>
    <t>IZVOD BR.70 TOALETNI PAPIR</t>
  </si>
  <si>
    <t>IZVOD BR. 70 TELEFONSKE USLUGE</t>
  </si>
  <si>
    <t>TELEMACH HRVATSKA D.O.O.</t>
  </si>
  <si>
    <t>3231 | USLUGE TELEFONA, POŠTE I PRIJEVOZA</t>
  </si>
  <si>
    <t>IZVOD BR 70 ZDRAVSTVENI MAT.</t>
  </si>
  <si>
    <t>PODRAVKA PREHRAMBENA INDUSTRIJA D.D.</t>
  </si>
  <si>
    <t>KOPRIVNICA</t>
  </si>
  <si>
    <t>IZVOD BR. 70 MESO</t>
  </si>
  <si>
    <t>MESNA INDUSTRIJA VAJDA D.D.</t>
  </si>
  <si>
    <t>ČAKOVEC</t>
  </si>
  <si>
    <t>INSTITUT ZA SIGURNOST</t>
  </si>
  <si>
    <t>3232 | USLUGE TEKUĆEG I INVESTICIJSKOG ODRŽAVANJA</t>
  </si>
  <si>
    <t>IZVOD BR. 70 OBAVLJANJE ISPITIVANJA ZA 03/2025.</t>
  </si>
  <si>
    <t>IZVOD BR. 70 STAKLARSKE USLUGE</t>
  </si>
  <si>
    <t xml:space="preserve">LJEKARNE VODOLŠAK </t>
  </si>
  <si>
    <t>STAKLOREZ BURIĆ D.O.O.</t>
  </si>
  <si>
    <t>IZVOD BR. 70 TJESTENINA</t>
  </si>
  <si>
    <t>HAJDINJAK PUT D.O.O.</t>
  </si>
  <si>
    <t>IZVOD BR.70 ZA KRUH, PECIVA I KOLAČE</t>
  </si>
  <si>
    <t>16.04.2025.</t>
  </si>
  <si>
    <t>IZVOD BR. 71 ISPLATA USKRSNICE PUN PROJEKT BALTAZAR 8</t>
  </si>
  <si>
    <t>3121 | OSTALI RASHODI ZA ZAPOSLENE</t>
  </si>
  <si>
    <t>15.04.2025.</t>
  </si>
  <si>
    <t>ISPLATA MATERIJALNIH PRAVA - NAGRADA ZA USKRSNE BLAGDANE</t>
  </si>
  <si>
    <t>IZVOD BR. 71  PILETINA</t>
  </si>
  <si>
    <t>IZVOD BR. 71 KUTA ZA SPREMAČICU</t>
  </si>
  <si>
    <t>MARODI D.O.O.</t>
  </si>
  <si>
    <t>40305 NEDELIŠĆE</t>
  </si>
  <si>
    <t>3227 | SLUŽBENA, RADNA I ZAŠTITNA ODJEĆA I OBUĆA</t>
  </si>
  <si>
    <t>IZVOD BR. 71 MIKROBIOLOŠKA ANALIZA OBROKA</t>
  </si>
  <si>
    <t>ZAVOD ZA JAVNO ZDRAVSTVO</t>
  </si>
  <si>
    <t>ZLATAR</t>
  </si>
  <si>
    <t xml:space="preserve">3236 | ZDRAVSTVENE I VETERINARSKE USLUGE </t>
  </si>
  <si>
    <t>OPTIMUS LAB D.O.O.</t>
  </si>
  <si>
    <t xml:space="preserve">IZVOD BR. 71 ODRŽAVANJE PROGRAMSKOG PAKETA LABIS 8 </t>
  </si>
  <si>
    <t>OPTI PRINT ADRIA D.O.O</t>
  </si>
  <si>
    <t>IZVOD BR. 71 NAJAM PRINTERA ZA 03/2025.</t>
  </si>
  <si>
    <t xml:space="preserve"> IZVOD BR. 71 UTROŠENA VODA ZA 03/2025.</t>
  </si>
  <si>
    <t>ZAGORSKI VODOVOD D.O.O.</t>
  </si>
  <si>
    <t>49210 ZABOK</t>
  </si>
  <si>
    <t>IZVOD BR. 71 ODVOZ OTPADA ZA 03/2025.</t>
  </si>
  <si>
    <t>IZVOD BR. 71 POPRAVAK TRAKTORA KOSILICE</t>
  </si>
  <si>
    <t>TENA - G D.O.O.</t>
  </si>
  <si>
    <t>IZVOD BR. 71 NAJAM FOTOKOPIRNOG APARATA ZA 03/2025.</t>
  </si>
  <si>
    <t>16.042025.</t>
  </si>
  <si>
    <t>IZVOD BR. 71 PRIJEVOZ UČENIKA NA TERENSKU NASTAVU</t>
  </si>
  <si>
    <t>POTOČKI PROMET D.O.O.</t>
  </si>
  <si>
    <t>RADOBOJ</t>
  </si>
  <si>
    <t>IZVOD BR. 71 PRIJEVOZ UČENIKA S TEŠKOĆAMA ZA 03/2025.</t>
  </si>
  <si>
    <t>MAKI TRANS VL. ZDRAVKO MAKAR</t>
  </si>
  <si>
    <t>ĐURMANEC</t>
  </si>
  <si>
    <t>IZVOD BR. 71 TELEFONSKE USLUGE ZA 03/2025.</t>
  </si>
  <si>
    <t>HRVATSKI TELEKOM D.D.</t>
  </si>
  <si>
    <t>IZVOD BR. 71 POŠTANSKE USLUGE ZA 03/2025.</t>
  </si>
  <si>
    <t>HP-HRVATSKA POŠTA D.D.</t>
  </si>
  <si>
    <t xml:space="preserve">IZVOD BR. 71 RADNA KUTA </t>
  </si>
  <si>
    <t>FINANCIJSKA AGENCIJA</t>
  </si>
  <si>
    <t>IZVOD BR. 71 KORIŠTENJE E-RAČUNA MJESEČNO ZA 03/2025.</t>
  </si>
  <si>
    <t>IZVOD BR. 71 UTROŠENA EL.ENERGIJA ZA 03/2025.</t>
  </si>
  <si>
    <t>HEP ELEKTRA D.O.O.</t>
  </si>
  <si>
    <t>3223 | ENERGIJA</t>
  </si>
  <si>
    <t>27.04.2025.</t>
  </si>
  <si>
    <t>IZVOD BR. 74 PRIJEVOZ UČENIKA NA TERENSKE NASTAVE U OROSLAVJE I ZAGREB</t>
  </si>
  <si>
    <t>IZVOD BR. 74 DORADA INSALACIJE I UGRADNJA LED PANELA U BENKOVU I KOSTELU</t>
  </si>
  <si>
    <t xml:space="preserve">ETIM </t>
  </si>
  <si>
    <t xml:space="preserve">3232 | USLUGE TEKUĆEG I INVESTICIJSKOG ODRŽAVANJA </t>
  </si>
  <si>
    <t>30.04.2025.</t>
  </si>
  <si>
    <t>IZVOD BR. 75  MLIJEČNI PROIZVODI</t>
  </si>
  <si>
    <t>IZVOD BR. 75 MESO</t>
  </si>
  <si>
    <t>IZVOD BR. 75 PILETINA</t>
  </si>
  <si>
    <t>IZVOD BR. 75 NAMIRNICE</t>
  </si>
  <si>
    <t>IZVOD BR. 75 MAT. ZA POPRAVKE</t>
  </si>
  <si>
    <t>KUNAGORA D.O.O.</t>
  </si>
  <si>
    <t xml:space="preserve">3224 | MATERIJAL I DIJELOVI ZA TEKUĆE I INVESTICIJSKO ODRŽAVANJE </t>
  </si>
  <si>
    <t>DISKONT POSAVEC VL. MIROSLAV POSAVEC</t>
  </si>
  <si>
    <t>IZVOD BR. 75 NAMIRNICE ZA ŠŠK</t>
  </si>
  <si>
    <t>30.042025.</t>
  </si>
  <si>
    <t>IZVOD BR. 75 SREDSTVA ZA ČIŠĆENJE I HIGIJ.POTREBE</t>
  </si>
  <si>
    <t>IZVOD BR. 75 KAVA I KEKSI</t>
  </si>
  <si>
    <t>3293 | REPREZENTACIJA</t>
  </si>
  <si>
    <t>IZVOD BR. 75 KAVA -NATJECANJE TEH.KULT.</t>
  </si>
  <si>
    <t>IZVOD BR. 75 KRUH, PECIVA</t>
  </si>
  <si>
    <t>IZVOD BR. 75 RUČNICI ZA RUKE U ROLI</t>
  </si>
  <si>
    <t>COSMOS STAR D.O.O.</t>
  </si>
  <si>
    <t>GORNJI KNEGINEC</t>
  </si>
  <si>
    <t>IZVOD BR. 75 PLIN ZA 03/2025.</t>
  </si>
  <si>
    <t>HEP-PLIN D.O.O.</t>
  </si>
  <si>
    <t>31000 OSIJEK</t>
  </si>
  <si>
    <t>BRANCIN PROJEKTIRANJE</t>
  </si>
  <si>
    <t>ZAGREBINSPEKT D.O.O.</t>
  </si>
  <si>
    <t>IZVOD BR. 75 TONERI I FOTOKOP. PAPIR</t>
  </si>
  <si>
    <t>ZADAR</t>
  </si>
  <si>
    <t>PRESEČKI GRUPA D.O.O.</t>
  </si>
  <si>
    <t>IZVOD BR. 75 PRIJEVOZ UČ.NA TERENSKU NASTAVU</t>
  </si>
  <si>
    <t>IZVOD BR. 75 ODRŽAVANJE PROGRAMA ZA II. KVARTAL</t>
  </si>
  <si>
    <t>IZVOD BR. 75 PRIPOVJEDNA PREDSTAVA PRIČOM TE ZOVEM</t>
  </si>
  <si>
    <t>UDRUGA LASTIN REP</t>
  </si>
  <si>
    <t>SVEUKUPNO:</t>
  </si>
  <si>
    <t>BLINK INFO D.O.O.</t>
  </si>
  <si>
    <t>IZVOD BR. 75 IZRADA GLAVNOG PROJEKTA ZA DOGRADNJU I REKONSTRUKCIJU ŠKOLE</t>
  </si>
  <si>
    <t>4212 | POSLOVNI OBJEKTI</t>
  </si>
  <si>
    <t>IZVOD BR. 75 IZRADA STROJARSKOG PROJEKTA ZA DOGRADNJU I REKONST.ŠKOLE</t>
  </si>
  <si>
    <t>3225 | SITNI INVENTAR</t>
  </si>
  <si>
    <t>4241 | KNJIGE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</si>
</sst>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164" formatCode="_(&quot;kn&quot;* #,##0_);_(&quot;kn&quot;* \(#,##0\);_(&quot;kn&quot;* &quot;-&quot;_);_(@_)"/>
    <numFmt numFmtId="165" formatCode="_(&quot;kn&quot;* #,##0.00_);_(&quot;kn&quot;* \(#,##0.00\);_(&quot;kn&quot;* &quot;-&quot;??_);_(@_)"/>
    <numFmt numFmtId="166" formatCode="_-* #,##0.00\ _k_n_-;\-* #,##0.00\ _k_n_-;_-* &quot;-&quot;??\ _k_n_-;_-@_-"/>
    <numFmt numFmtId="167" formatCode="_(* #,##0_);_(* \(#,##0\);_(* &quot;-&quot;_);_(@_)"/>
    <numFmt numFmtId="168" formatCode="_(* #,##0.00_);_(* \(#,##0.00\);_(* &quot;-&quot;??_);_(@_)"/>
    <numFmt numFmtId="169" formatCode="dd/mm/yyyy"/>
  </numFmts>
  <fonts count="32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8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6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0" fillId="2" borderId="0" xfId="0" applyNumberFormat="1" applyFill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165" fontId="0" fillId="2" borderId="0" xfId="0" applyNumberFormat="1" applyFill="1" applyBorder="1" applyAlignment="1">
      <alignment horizontal="center" vertical="center" wrapText="1"/>
    </xf>
    <xf numFmtId="166" fontId="0" fillId="0" borderId="0" xfId="0" applyNumberFormat="1" applyFill="1" applyBorder="1" applyAlignment="1">
      <alignment horizontal="center" vertical="center"/>
    </xf>
    <xf numFmtId="0" fontId="0" fillId="2" borderId="0" xfId="0" applyNumberFormat="1" applyFill="1" applyBorder="1" applyAlignment="1">
      <alignment horizontal="center" vertical="center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horizontal="left" vertical="center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Alignment="1" applyProtection="1">
      <alignment horizontal="left" vertical="center"/>
    </xf>
    <xf numFmtId="14" fontId="0" fillId="2" borderId="0" xfId="0" applyNumberFormat="1" applyFill="1" applyBorder="1" applyAlignment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169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/>
    </xf>
    <xf numFmtId="165" fontId="0" fillId="2" borderId="0" xfId="0" applyNumberFormat="1" applyFill="1" applyAlignment="1">
      <alignment horizontal="center" vertical="center" wrapText="1"/>
    </xf>
    <xf numFmtId="165" fontId="3" fillId="2" borderId="0" xfId="0" applyNumberFormat="1" applyFont="1" applyFill="1" applyAlignment="1">
      <alignment horizontal="center" vertical="center" wrapText="1"/>
    </xf>
    <xf numFmtId="166" fontId="0" fillId="0" borderId="0" xfId="0" applyNumberFormat="1" applyFill="1" applyAlignment="1">
      <alignment horizontal="center" vertical="center"/>
    </xf>
    <xf numFmtId="14" fontId="3" fillId="2" borderId="0" xfId="0" applyNumberFormat="1" applyFont="1" applyFill="1" applyAlignment="1">
      <alignment horizontal="left" vertical="center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123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-* #,##0.00\ _k_n_-;\-* #,##0.00\ _k_n_-;_-* &quot;-&quot;??\ _k_n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9" formatCode="d/m/yyyy"/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122"/>
      <tableStyleElement type="headerRow" dxfId="121"/>
      <tableStyleElement type="totalRow" dxfId="120"/>
      <tableStyleElement type="firstColumn" dxfId="119"/>
      <tableStyleElement type="lastColumn" dxfId="118"/>
      <tableStyleElement type="firstRowStripe" dxfId="117"/>
      <tableStyleElement type="firstColumnStripe" dxfId="116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FakturaProjekta" displayName="FakturaProjekta" ref="B6:H79" totalsRowDxfId="115">
  <autoFilter ref="B6:H79" xr:uid="{D96E2867-778C-462C-B278-521AA53E5109}"/>
  <tableColumns count="7">
    <tableColumn id="7" xr3:uid="{00000000-0010-0000-0000-000007000000}" name="Datum" dataDxfId="114" totalsRowDxfId="113"/>
    <tableColumn id="2" xr3:uid="{97293A13-2891-47F2-AD4C-38D3F1A32837}" name="Opis" dataDxfId="112" totalsRowDxfId="111"/>
    <tableColumn id="1" xr3:uid="{A88EED1D-8200-4BD8-B8EF-48EBAC59F628}" name="Naziv primatelja" dataDxfId="110" totalsRowDxfId="109"/>
    <tableColumn id="8" xr3:uid="{00000000-0010-0000-0000-000008000000}" name="OIB primatelja" dataDxfId="108" totalsRowDxfId="107" dataCellStyle="Normalno"/>
    <tableColumn id="10" xr3:uid="{00000000-0010-0000-0000-00000A000000}" name="Sjedište primatelja" dataDxfId="106" totalsRowDxfId="105" dataCellStyle="Normalno"/>
    <tableColumn id="3" xr3:uid="{55D21C7C-6279-4D2D-93FD-FD49CFDDB8EA}" name="Vrsta rashoda i izdatka" dataDxfId="104" totalsRowDxfId="103"/>
    <tableColumn id="11" xr3:uid="{00000000-0010-0000-0000-00000B000000}" name="Iznos" totalsRowFunction="count" dataDxfId="102" totalsRowDxfId="101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 tint="-0.499984740745262"/>
    <pageSetUpPr autoPageBreaks="0" fitToPage="1"/>
  </sheetPr>
  <dimension ref="B1:I79"/>
  <sheetViews>
    <sheetView showGridLines="0" tabSelected="1" topLeftCell="B70" zoomScaleNormal="100" workbookViewId="0">
      <selection activeCell="H79" sqref="H79"/>
    </sheetView>
  </sheetViews>
  <sheetFormatPr defaultColWidth="9" defaultRowHeight="33.9" customHeight="1" x14ac:dyDescent="0.3"/>
  <cols>
    <col min="1" max="1" width="9" style="1"/>
    <col min="2" max="2" width="12.5546875" style="24" customWidth="1"/>
    <col min="3" max="3" width="34.33203125" style="7" customWidth="1"/>
    <col min="4" max="4" width="32.5546875" style="7" customWidth="1"/>
    <col min="5" max="5" width="14.33203125" style="7" customWidth="1"/>
    <col min="6" max="6" width="16" style="7" customWidth="1"/>
    <col min="7" max="7" width="31.5546875" style="7" customWidth="1"/>
    <col min="8" max="8" width="21.44140625" style="7" customWidth="1"/>
    <col min="9" max="9" width="0.33203125" style="1" customWidth="1"/>
    <col min="10" max="11" width="9" style="1"/>
    <col min="12" max="14" width="9.44140625" style="1" customWidth="1"/>
    <col min="15" max="16384" width="9" style="1"/>
  </cols>
  <sheetData>
    <row r="1" spans="2:9" ht="57.9" customHeight="1" thickBot="1" x14ac:dyDescent="0.35">
      <c r="B1" s="32" t="s">
        <v>10</v>
      </c>
      <c r="C1" s="32"/>
      <c r="D1" s="32"/>
      <c r="E1" s="32"/>
      <c r="F1" s="32"/>
      <c r="G1" s="32"/>
      <c r="H1" s="32"/>
      <c r="I1" s="3"/>
    </row>
    <row r="2" spans="2:9" ht="29.25" customHeight="1" thickTop="1" x14ac:dyDescent="0.3">
      <c r="B2" s="20" t="s">
        <v>7</v>
      </c>
      <c r="C2" s="35" t="s">
        <v>11</v>
      </c>
      <c r="D2" s="35"/>
      <c r="E2" s="11"/>
      <c r="F2" s="19" t="s">
        <v>8</v>
      </c>
      <c r="G2" s="33">
        <v>49697472944</v>
      </c>
      <c r="H2" s="33"/>
      <c r="I2" s="4"/>
    </row>
    <row r="3" spans="2:9" ht="29.25" customHeight="1" x14ac:dyDescent="0.3">
      <c r="B3" s="21" t="s">
        <v>9</v>
      </c>
      <c r="C3" s="17" t="s">
        <v>12</v>
      </c>
      <c r="D3" s="18"/>
      <c r="E3" s="12"/>
      <c r="F3" s="14"/>
      <c r="G3" s="15"/>
      <c r="H3" s="16"/>
      <c r="I3" s="4"/>
    </row>
    <row r="4" spans="2:9" ht="29.25" customHeight="1" x14ac:dyDescent="0.3">
      <c r="B4" s="34" t="s">
        <v>13</v>
      </c>
      <c r="C4" s="34"/>
      <c r="D4" s="34"/>
      <c r="E4" s="34"/>
      <c r="F4" s="34"/>
      <c r="G4" s="34"/>
      <c r="H4" s="34"/>
    </row>
    <row r="5" spans="2:9" ht="29.25" customHeight="1" x14ac:dyDescent="0.3">
      <c r="B5" s="34"/>
      <c r="C5" s="34"/>
      <c r="D5" s="34"/>
      <c r="E5" s="34"/>
      <c r="F5" s="34"/>
      <c r="G5" s="34"/>
      <c r="H5" s="34"/>
    </row>
    <row r="6" spans="2:9" s="2" customFormat="1" ht="42" customHeight="1" x14ac:dyDescent="0.3">
      <c r="B6" s="22" t="s">
        <v>6</v>
      </c>
      <c r="C6" s="5" t="s">
        <v>5</v>
      </c>
      <c r="D6" s="5" t="s">
        <v>1</v>
      </c>
      <c r="E6" s="13" t="s">
        <v>2</v>
      </c>
      <c r="F6" s="13" t="s">
        <v>3</v>
      </c>
      <c r="G6" s="13" t="s">
        <v>4</v>
      </c>
      <c r="H6" s="5" t="s">
        <v>0</v>
      </c>
    </row>
    <row r="7" spans="2:9" s="2" customFormat="1" ht="33.75" customHeight="1" x14ac:dyDescent="0.3">
      <c r="B7" s="23" t="s">
        <v>40</v>
      </c>
      <c r="C7" s="10" t="s">
        <v>41</v>
      </c>
      <c r="D7" s="10" t="s">
        <v>42</v>
      </c>
      <c r="E7" s="6">
        <v>53150371536</v>
      </c>
      <c r="F7" s="8" t="s">
        <v>17</v>
      </c>
      <c r="G7" s="29" t="s">
        <v>43</v>
      </c>
      <c r="H7" s="9">
        <v>380</v>
      </c>
    </row>
    <row r="8" spans="2:9" ht="33.9" customHeight="1" x14ac:dyDescent="0.3">
      <c r="B8" s="25" t="s">
        <v>44</v>
      </c>
      <c r="C8" s="26" t="s">
        <v>45</v>
      </c>
      <c r="D8" s="26"/>
      <c r="E8" s="27"/>
      <c r="F8" s="28"/>
      <c r="G8" s="29" t="s">
        <v>26</v>
      </c>
      <c r="H8" s="30">
        <v>155.5</v>
      </c>
    </row>
    <row r="9" spans="2:9" ht="33.9" customHeight="1" x14ac:dyDescent="0.3">
      <c r="B9" s="25">
        <v>45754</v>
      </c>
      <c r="C9" s="26" t="s">
        <v>47</v>
      </c>
      <c r="D9" s="26"/>
      <c r="E9" s="27"/>
      <c r="F9" s="28"/>
      <c r="G9" s="29" t="s">
        <v>25</v>
      </c>
      <c r="H9" s="30">
        <v>15</v>
      </c>
    </row>
    <row r="10" spans="2:9" ht="33.9" customHeight="1" x14ac:dyDescent="0.3">
      <c r="B10" s="25" t="s">
        <v>46</v>
      </c>
      <c r="C10" s="26" t="s">
        <v>48</v>
      </c>
      <c r="D10" s="26"/>
      <c r="E10" s="27"/>
      <c r="F10" s="28"/>
      <c r="G10" s="29" t="s">
        <v>26</v>
      </c>
      <c r="H10" s="30">
        <v>580.71</v>
      </c>
    </row>
    <row r="11" spans="2:9" ht="33.9" customHeight="1" x14ac:dyDescent="0.3">
      <c r="B11" s="25">
        <v>45755</v>
      </c>
      <c r="C11" s="26" t="s">
        <v>50</v>
      </c>
      <c r="D11" s="26"/>
      <c r="E11" s="27"/>
      <c r="F11" s="28"/>
      <c r="G11" s="29" t="s">
        <v>19</v>
      </c>
      <c r="H11" s="30">
        <v>1387.5</v>
      </c>
    </row>
    <row r="12" spans="2:9" ht="33.9" customHeight="1" x14ac:dyDescent="0.3">
      <c r="B12" s="25" t="s">
        <v>49</v>
      </c>
      <c r="C12" s="26" t="s">
        <v>51</v>
      </c>
      <c r="D12" s="26"/>
      <c r="E12" s="27"/>
      <c r="F12" s="28"/>
      <c r="G12" s="29" t="s">
        <v>22</v>
      </c>
      <c r="H12" s="30">
        <v>228.94</v>
      </c>
    </row>
    <row r="13" spans="2:9" ht="33.9" customHeight="1" x14ac:dyDescent="0.3">
      <c r="B13" s="25" t="s">
        <v>49</v>
      </c>
      <c r="C13" s="26" t="s">
        <v>52</v>
      </c>
      <c r="D13" s="26"/>
      <c r="E13" s="27"/>
      <c r="F13" s="28"/>
      <c r="G13" s="29" t="s">
        <v>23</v>
      </c>
      <c r="H13" s="30">
        <v>327.33</v>
      </c>
    </row>
    <row r="14" spans="2:9" ht="33.9" customHeight="1" x14ac:dyDescent="0.3">
      <c r="B14" s="25" t="s">
        <v>49</v>
      </c>
      <c r="C14" s="26" t="s">
        <v>73</v>
      </c>
      <c r="D14" s="26"/>
      <c r="E14" s="27"/>
      <c r="F14" s="28"/>
      <c r="G14" s="29" t="s">
        <v>27</v>
      </c>
      <c r="H14" s="30">
        <v>63.68</v>
      </c>
    </row>
    <row r="15" spans="2:9" ht="33.9" customHeight="1" x14ac:dyDescent="0.3">
      <c r="B15" s="25" t="s">
        <v>49</v>
      </c>
      <c r="C15" s="26" t="s">
        <v>74</v>
      </c>
      <c r="D15" s="26"/>
      <c r="E15" s="27"/>
      <c r="F15" s="28"/>
      <c r="G15" s="29" t="s">
        <v>27</v>
      </c>
      <c r="H15" s="30">
        <v>66.349999999999994</v>
      </c>
    </row>
    <row r="16" spans="2:9" ht="33.9" customHeight="1" x14ac:dyDescent="0.3">
      <c r="B16" s="25" t="s">
        <v>53</v>
      </c>
      <c r="C16" s="26" t="s">
        <v>54</v>
      </c>
      <c r="D16" s="26" t="s">
        <v>55</v>
      </c>
      <c r="E16" s="27">
        <v>21523879111</v>
      </c>
      <c r="F16" s="28" t="s">
        <v>56</v>
      </c>
      <c r="G16" s="29" t="s">
        <v>184</v>
      </c>
      <c r="H16" s="30">
        <v>98.99</v>
      </c>
    </row>
    <row r="17" spans="2:8" ht="33.9" customHeight="1" x14ac:dyDescent="0.3">
      <c r="B17" s="25" t="s">
        <v>53</v>
      </c>
      <c r="C17" s="26" t="s">
        <v>57</v>
      </c>
      <c r="D17" s="26" t="s">
        <v>58</v>
      </c>
      <c r="E17" s="27">
        <v>26853748349</v>
      </c>
      <c r="F17" s="28" t="s">
        <v>17</v>
      </c>
      <c r="G17" s="29" t="s">
        <v>185</v>
      </c>
      <c r="H17" s="30">
        <v>37.799999999999997</v>
      </c>
    </row>
    <row r="18" spans="2:8" ht="33.9" customHeight="1" x14ac:dyDescent="0.3">
      <c r="B18" s="25" t="s">
        <v>53</v>
      </c>
      <c r="C18" s="26" t="s">
        <v>59</v>
      </c>
      <c r="D18" s="26" t="s">
        <v>60</v>
      </c>
      <c r="E18" s="27">
        <v>70108447975</v>
      </c>
      <c r="F18" s="28" t="s">
        <v>61</v>
      </c>
      <c r="G18" s="29" t="s">
        <v>30</v>
      </c>
      <c r="H18" s="30">
        <v>2112.13</v>
      </c>
    </row>
    <row r="19" spans="2:8" ht="33.9" customHeight="1" x14ac:dyDescent="0.3">
      <c r="B19" s="25" t="s">
        <v>62</v>
      </c>
      <c r="C19" s="26" t="s">
        <v>63</v>
      </c>
      <c r="D19" s="26" t="s">
        <v>16</v>
      </c>
      <c r="E19" s="27">
        <v>92963223473</v>
      </c>
      <c r="F19" s="28" t="s">
        <v>17</v>
      </c>
      <c r="G19" s="29" t="s">
        <v>18</v>
      </c>
      <c r="H19" s="30">
        <v>67.069999999999993</v>
      </c>
    </row>
    <row r="20" spans="2:8" ht="33.9" customHeight="1" x14ac:dyDescent="0.3">
      <c r="B20" s="25" t="s">
        <v>62</v>
      </c>
      <c r="C20" s="26" t="s">
        <v>66</v>
      </c>
      <c r="D20" s="26" t="s">
        <v>64</v>
      </c>
      <c r="E20" s="27">
        <v>50243470991</v>
      </c>
      <c r="F20" s="28" t="s">
        <v>65</v>
      </c>
      <c r="G20" s="29" t="s">
        <v>114</v>
      </c>
      <c r="H20" s="30">
        <v>2900</v>
      </c>
    </row>
    <row r="21" spans="2:8" ht="33.9" customHeight="1" x14ac:dyDescent="0.3">
      <c r="B21" s="25" t="s">
        <v>62</v>
      </c>
      <c r="C21" s="26" t="s">
        <v>67</v>
      </c>
      <c r="D21" s="26" t="s">
        <v>68</v>
      </c>
      <c r="E21" s="27">
        <v>58145687204</v>
      </c>
      <c r="F21" s="28" t="s">
        <v>35</v>
      </c>
      <c r="G21" s="29" t="s">
        <v>93</v>
      </c>
      <c r="H21" s="30">
        <v>620</v>
      </c>
    </row>
    <row r="22" spans="2:8" ht="33.9" customHeight="1" x14ac:dyDescent="0.3">
      <c r="B22" s="25">
        <v>45758</v>
      </c>
      <c r="C22" s="26" t="s">
        <v>69</v>
      </c>
      <c r="D22" s="26"/>
      <c r="E22" s="27"/>
      <c r="F22" s="28"/>
      <c r="G22" s="29" t="s">
        <v>19</v>
      </c>
      <c r="H22" s="30">
        <v>126684.08</v>
      </c>
    </row>
    <row r="23" spans="2:8" ht="33.9" customHeight="1" x14ac:dyDescent="0.3">
      <c r="B23" s="25">
        <v>45758</v>
      </c>
      <c r="C23" s="26" t="s">
        <v>69</v>
      </c>
      <c r="D23" s="26"/>
      <c r="E23" s="27"/>
      <c r="F23" s="28"/>
      <c r="G23" s="29" t="s">
        <v>20</v>
      </c>
      <c r="H23" s="30">
        <v>5100.83</v>
      </c>
    </row>
    <row r="24" spans="2:8" ht="33.9" customHeight="1" x14ac:dyDescent="0.3">
      <c r="B24" s="25">
        <v>45758</v>
      </c>
      <c r="C24" s="26" t="s">
        <v>69</v>
      </c>
      <c r="D24" s="26"/>
      <c r="E24" s="27"/>
      <c r="F24" s="28"/>
      <c r="G24" s="29" t="s">
        <v>21</v>
      </c>
      <c r="H24" s="30">
        <v>4305.0600000000004</v>
      </c>
    </row>
    <row r="25" spans="2:8" ht="33.9" customHeight="1" x14ac:dyDescent="0.3">
      <c r="B25" s="25">
        <v>45758</v>
      </c>
      <c r="C25" s="26" t="s">
        <v>69</v>
      </c>
      <c r="D25" s="26"/>
      <c r="E25" s="27"/>
      <c r="F25" s="28"/>
      <c r="G25" s="29" t="s">
        <v>22</v>
      </c>
      <c r="H25" s="30">
        <v>22145.13</v>
      </c>
    </row>
    <row r="26" spans="2:8" ht="33.9" customHeight="1" x14ac:dyDescent="0.3">
      <c r="B26" s="25">
        <v>45758</v>
      </c>
      <c r="C26" s="26" t="s">
        <v>70</v>
      </c>
      <c r="D26" s="26"/>
      <c r="E26" s="27"/>
      <c r="F26" s="28"/>
      <c r="G26" s="29" t="s">
        <v>23</v>
      </c>
      <c r="H26" s="30">
        <v>537.15</v>
      </c>
    </row>
    <row r="27" spans="2:8" ht="33.9" customHeight="1" x14ac:dyDescent="0.3">
      <c r="B27" s="25">
        <v>45758</v>
      </c>
      <c r="C27" s="26" t="s">
        <v>71</v>
      </c>
      <c r="D27" s="26"/>
      <c r="E27" s="27"/>
      <c r="F27" s="28"/>
      <c r="G27" s="29" t="s">
        <v>23</v>
      </c>
      <c r="H27" s="30">
        <v>8753.44</v>
      </c>
    </row>
    <row r="28" spans="2:8" ht="33.9" customHeight="1" x14ac:dyDescent="0.3">
      <c r="B28" s="25">
        <v>45758</v>
      </c>
      <c r="C28" s="26" t="s">
        <v>72</v>
      </c>
      <c r="D28" s="26"/>
      <c r="E28" s="27"/>
      <c r="F28" s="28"/>
      <c r="G28" s="29" t="s">
        <v>24</v>
      </c>
      <c r="H28" s="30">
        <v>582</v>
      </c>
    </row>
    <row r="29" spans="2:8" ht="33.9" customHeight="1" x14ac:dyDescent="0.3">
      <c r="B29" s="25" t="s">
        <v>75</v>
      </c>
      <c r="C29" s="26" t="s">
        <v>77</v>
      </c>
      <c r="D29" s="26" t="s">
        <v>78</v>
      </c>
      <c r="E29" s="27">
        <v>25457712630</v>
      </c>
      <c r="F29" s="28" t="s">
        <v>17</v>
      </c>
      <c r="G29" s="29" t="s">
        <v>81</v>
      </c>
      <c r="H29" s="30">
        <v>303.61</v>
      </c>
    </row>
    <row r="30" spans="2:8" ht="33.9" customHeight="1" x14ac:dyDescent="0.3">
      <c r="B30" s="25" t="s">
        <v>75</v>
      </c>
      <c r="C30" s="26" t="s">
        <v>79</v>
      </c>
      <c r="D30" s="26" t="s">
        <v>80</v>
      </c>
      <c r="E30" s="27">
        <v>44138062462</v>
      </c>
      <c r="F30" s="28" t="s">
        <v>65</v>
      </c>
      <c r="G30" s="29" t="s">
        <v>81</v>
      </c>
      <c r="H30" s="30">
        <v>850.04</v>
      </c>
    </row>
    <row r="31" spans="2:8" ht="33.9" customHeight="1" x14ac:dyDescent="0.3">
      <c r="B31" s="25" t="s">
        <v>75</v>
      </c>
      <c r="C31" s="26" t="s">
        <v>82</v>
      </c>
      <c r="D31" s="26" t="s">
        <v>28</v>
      </c>
      <c r="E31" s="27">
        <v>58353015102</v>
      </c>
      <c r="F31" s="28" t="s">
        <v>29</v>
      </c>
      <c r="G31" s="29" t="s">
        <v>30</v>
      </c>
      <c r="H31" s="30">
        <v>337.69</v>
      </c>
    </row>
    <row r="32" spans="2:8" ht="33.9" customHeight="1" x14ac:dyDescent="0.3">
      <c r="B32" s="25" t="s">
        <v>75</v>
      </c>
      <c r="C32" s="26" t="s">
        <v>83</v>
      </c>
      <c r="D32" s="26" t="s">
        <v>84</v>
      </c>
      <c r="E32" s="27">
        <v>70133616033</v>
      </c>
      <c r="F32" s="28" t="s">
        <v>29</v>
      </c>
      <c r="G32" s="29" t="s">
        <v>85</v>
      </c>
      <c r="H32" s="30">
        <v>167.11</v>
      </c>
    </row>
    <row r="33" spans="2:8" ht="33.9" customHeight="1" x14ac:dyDescent="0.3">
      <c r="B33" s="25" t="s">
        <v>75</v>
      </c>
      <c r="C33" s="26" t="s">
        <v>86</v>
      </c>
      <c r="D33" s="26" t="s">
        <v>96</v>
      </c>
      <c r="E33" s="27">
        <v>98484914423</v>
      </c>
      <c r="F33" s="28" t="s">
        <v>12</v>
      </c>
      <c r="G33" s="29" t="s">
        <v>30</v>
      </c>
      <c r="H33" s="30">
        <v>47.56</v>
      </c>
    </row>
    <row r="34" spans="2:8" ht="33.9" customHeight="1" x14ac:dyDescent="0.3">
      <c r="B34" s="25" t="s">
        <v>75</v>
      </c>
      <c r="C34" s="26" t="s">
        <v>76</v>
      </c>
      <c r="D34" s="26" t="s">
        <v>87</v>
      </c>
      <c r="E34" s="27">
        <v>18928523252</v>
      </c>
      <c r="F34" s="28" t="s">
        <v>88</v>
      </c>
      <c r="G34" s="29" t="s">
        <v>81</v>
      </c>
      <c r="H34" s="30">
        <v>124.88</v>
      </c>
    </row>
    <row r="35" spans="2:8" ht="33.9" customHeight="1" x14ac:dyDescent="0.3">
      <c r="B35" s="25" t="s">
        <v>75</v>
      </c>
      <c r="C35" s="26" t="s">
        <v>89</v>
      </c>
      <c r="D35" s="26" t="s">
        <v>90</v>
      </c>
      <c r="E35" s="27">
        <v>16257048014</v>
      </c>
      <c r="F35" s="28" t="s">
        <v>91</v>
      </c>
      <c r="G35" s="29" t="s">
        <v>81</v>
      </c>
      <c r="H35" s="30">
        <v>450.24</v>
      </c>
    </row>
    <row r="36" spans="2:8" ht="33.9" customHeight="1" x14ac:dyDescent="0.3">
      <c r="B36" s="25" t="s">
        <v>75</v>
      </c>
      <c r="C36" s="26" t="s">
        <v>94</v>
      </c>
      <c r="D36" s="26" t="s">
        <v>92</v>
      </c>
      <c r="E36" s="27">
        <v>34560071270</v>
      </c>
      <c r="F36" s="28" t="s">
        <v>17</v>
      </c>
      <c r="G36" s="29" t="s">
        <v>93</v>
      </c>
      <c r="H36" s="30">
        <v>76.33</v>
      </c>
    </row>
    <row r="37" spans="2:8" ht="33.9" customHeight="1" x14ac:dyDescent="0.3">
      <c r="B37" s="25" t="s">
        <v>75</v>
      </c>
      <c r="C37" s="26" t="s">
        <v>95</v>
      </c>
      <c r="D37" s="26" t="s">
        <v>97</v>
      </c>
      <c r="E37" s="27">
        <v>60069586562</v>
      </c>
      <c r="F37" s="28" t="s">
        <v>14</v>
      </c>
      <c r="G37" s="29" t="s">
        <v>36</v>
      </c>
      <c r="H37" s="30">
        <v>72.13</v>
      </c>
    </row>
    <row r="38" spans="2:8" ht="33.9" customHeight="1" x14ac:dyDescent="0.3">
      <c r="B38" s="25" t="s">
        <v>75</v>
      </c>
      <c r="C38" s="26" t="s">
        <v>98</v>
      </c>
      <c r="D38" s="26" t="s">
        <v>108</v>
      </c>
      <c r="E38" s="27">
        <v>28972867079</v>
      </c>
      <c r="F38" s="28" t="s">
        <v>109</v>
      </c>
      <c r="G38" s="29" t="s">
        <v>81</v>
      </c>
      <c r="H38" s="30">
        <v>425.53</v>
      </c>
    </row>
    <row r="39" spans="2:8" ht="33.9" customHeight="1" x14ac:dyDescent="0.3">
      <c r="B39" s="25" t="s">
        <v>75</v>
      </c>
      <c r="C39" s="26" t="s">
        <v>100</v>
      </c>
      <c r="D39" s="26" t="s">
        <v>99</v>
      </c>
      <c r="E39" s="27">
        <v>10578377911</v>
      </c>
      <c r="F39" s="28" t="s">
        <v>14</v>
      </c>
      <c r="G39" s="29" t="s">
        <v>81</v>
      </c>
      <c r="H39" s="30">
        <v>2308.77</v>
      </c>
    </row>
    <row r="40" spans="2:8" ht="33.9" customHeight="1" x14ac:dyDescent="0.3">
      <c r="B40" s="25" t="s">
        <v>104</v>
      </c>
      <c r="C40" s="26" t="s">
        <v>105</v>
      </c>
      <c r="D40" s="26"/>
      <c r="E40" s="27"/>
      <c r="F40" s="28"/>
      <c r="G40" s="29" t="s">
        <v>103</v>
      </c>
      <c r="H40" s="30">
        <v>7100</v>
      </c>
    </row>
    <row r="41" spans="2:8" ht="33.9" customHeight="1" x14ac:dyDescent="0.3">
      <c r="B41" s="25" t="s">
        <v>101</v>
      </c>
      <c r="C41" s="26" t="s">
        <v>102</v>
      </c>
      <c r="D41" s="26"/>
      <c r="E41" s="27"/>
      <c r="F41" s="28"/>
      <c r="G41" s="29" t="s">
        <v>103</v>
      </c>
      <c r="H41" s="30">
        <v>200</v>
      </c>
    </row>
    <row r="42" spans="2:8" ht="33.9" customHeight="1" x14ac:dyDescent="0.3">
      <c r="B42" s="25" t="s">
        <v>101</v>
      </c>
      <c r="C42" s="26" t="s">
        <v>106</v>
      </c>
      <c r="D42" s="26" t="s">
        <v>80</v>
      </c>
      <c r="E42" s="27">
        <v>44138062462</v>
      </c>
      <c r="F42" s="28" t="s">
        <v>65</v>
      </c>
      <c r="G42" s="29" t="s">
        <v>81</v>
      </c>
      <c r="H42" s="30">
        <v>385.55</v>
      </c>
    </row>
    <row r="43" spans="2:8" ht="33.9" customHeight="1" x14ac:dyDescent="0.3">
      <c r="B43" s="25" t="s">
        <v>101</v>
      </c>
      <c r="C43" s="26" t="s">
        <v>107</v>
      </c>
      <c r="D43" s="26" t="s">
        <v>31</v>
      </c>
      <c r="E43" s="27">
        <v>11576130749</v>
      </c>
      <c r="F43" s="28" t="s">
        <v>14</v>
      </c>
      <c r="G43" s="29" t="s">
        <v>110</v>
      </c>
      <c r="H43" s="30">
        <v>198.75</v>
      </c>
    </row>
    <row r="44" spans="2:8" ht="33.9" customHeight="1" x14ac:dyDescent="0.3">
      <c r="B44" s="25" t="s">
        <v>101</v>
      </c>
      <c r="C44" s="26" t="s">
        <v>111</v>
      </c>
      <c r="D44" s="26" t="s">
        <v>112</v>
      </c>
      <c r="E44" s="27">
        <v>60235531937</v>
      </c>
      <c r="F44" s="28" t="s">
        <v>113</v>
      </c>
      <c r="G44" s="29" t="s">
        <v>114</v>
      </c>
      <c r="H44" s="30">
        <v>195.8</v>
      </c>
    </row>
    <row r="45" spans="2:8" ht="33.9" customHeight="1" x14ac:dyDescent="0.3">
      <c r="B45" s="25" t="s">
        <v>101</v>
      </c>
      <c r="C45" s="26" t="s">
        <v>116</v>
      </c>
      <c r="D45" s="26" t="s">
        <v>115</v>
      </c>
      <c r="E45" s="27">
        <v>71981294715</v>
      </c>
      <c r="F45" s="28" t="s">
        <v>91</v>
      </c>
      <c r="G45" s="29" t="s">
        <v>15</v>
      </c>
      <c r="H45" s="30">
        <v>27.5</v>
      </c>
    </row>
    <row r="46" spans="2:8" ht="33.9" customHeight="1" x14ac:dyDescent="0.3">
      <c r="B46" s="25" t="s">
        <v>101</v>
      </c>
      <c r="C46" s="26" t="s">
        <v>118</v>
      </c>
      <c r="D46" s="26" t="s">
        <v>117</v>
      </c>
      <c r="E46" s="27">
        <v>11469787133</v>
      </c>
      <c r="F46" s="28" t="s">
        <v>17</v>
      </c>
      <c r="G46" s="29" t="s">
        <v>34</v>
      </c>
      <c r="H46" s="30">
        <v>49.78</v>
      </c>
    </row>
    <row r="47" spans="2:8" ht="33.9" customHeight="1" x14ac:dyDescent="0.3">
      <c r="B47" s="25" t="s">
        <v>101</v>
      </c>
      <c r="C47" s="26" t="s">
        <v>119</v>
      </c>
      <c r="D47" s="26" t="s">
        <v>120</v>
      </c>
      <c r="E47" s="27">
        <v>61979475705</v>
      </c>
      <c r="F47" s="28" t="s">
        <v>121</v>
      </c>
      <c r="G47" s="29" t="s">
        <v>39</v>
      </c>
      <c r="H47" s="30">
        <v>190.18</v>
      </c>
    </row>
    <row r="48" spans="2:8" ht="33.9" customHeight="1" x14ac:dyDescent="0.3">
      <c r="B48" s="25" t="s">
        <v>101</v>
      </c>
      <c r="C48" s="26" t="s">
        <v>122</v>
      </c>
      <c r="D48" s="26" t="s">
        <v>37</v>
      </c>
      <c r="E48" s="27">
        <v>50730247993</v>
      </c>
      <c r="F48" s="28" t="s">
        <v>38</v>
      </c>
      <c r="G48" s="29" t="s">
        <v>39</v>
      </c>
      <c r="H48" s="30">
        <v>150.62</v>
      </c>
    </row>
    <row r="49" spans="2:8" ht="33.9" customHeight="1" x14ac:dyDescent="0.3">
      <c r="B49" s="25" t="s">
        <v>101</v>
      </c>
      <c r="C49" s="26" t="s">
        <v>123</v>
      </c>
      <c r="D49" s="26" t="s">
        <v>124</v>
      </c>
      <c r="E49" s="27">
        <v>68171222068</v>
      </c>
      <c r="F49" s="28" t="s">
        <v>14</v>
      </c>
      <c r="G49" s="29" t="s">
        <v>93</v>
      </c>
      <c r="H49" s="30">
        <v>89.99</v>
      </c>
    </row>
    <row r="50" spans="2:8" ht="33.9" customHeight="1" x14ac:dyDescent="0.3">
      <c r="B50" s="25" t="s">
        <v>101</v>
      </c>
      <c r="C50" s="26" t="s">
        <v>125</v>
      </c>
      <c r="D50" s="26" t="s">
        <v>32</v>
      </c>
      <c r="E50" s="27">
        <v>88512251460</v>
      </c>
      <c r="F50" s="28" t="s">
        <v>33</v>
      </c>
      <c r="G50" s="29" t="s">
        <v>34</v>
      </c>
      <c r="H50" s="30">
        <v>82.95</v>
      </c>
    </row>
    <row r="51" spans="2:8" ht="33.9" customHeight="1" x14ac:dyDescent="0.3">
      <c r="B51" s="25" t="s">
        <v>126</v>
      </c>
      <c r="C51" s="26" t="s">
        <v>127</v>
      </c>
      <c r="D51" s="26" t="s">
        <v>128</v>
      </c>
      <c r="E51" s="27">
        <v>87385834108</v>
      </c>
      <c r="F51" s="28" t="s">
        <v>129</v>
      </c>
      <c r="G51" s="29" t="s">
        <v>36</v>
      </c>
      <c r="H51" s="30">
        <v>424</v>
      </c>
    </row>
    <row r="52" spans="2:8" ht="33.9" customHeight="1" x14ac:dyDescent="0.3">
      <c r="B52" s="25" t="s">
        <v>101</v>
      </c>
      <c r="C52" s="26" t="s">
        <v>130</v>
      </c>
      <c r="D52" s="26" t="s">
        <v>131</v>
      </c>
      <c r="E52" s="27">
        <v>61492982682</v>
      </c>
      <c r="F52" s="28" t="s">
        <v>132</v>
      </c>
      <c r="G52" s="29" t="s">
        <v>85</v>
      </c>
      <c r="H52" s="30">
        <v>840</v>
      </c>
    </row>
    <row r="53" spans="2:8" ht="33.9" customHeight="1" x14ac:dyDescent="0.3">
      <c r="B53" s="31" t="s">
        <v>101</v>
      </c>
      <c r="C53" s="26" t="s">
        <v>133</v>
      </c>
      <c r="D53" s="26" t="s">
        <v>134</v>
      </c>
      <c r="E53" s="27">
        <v>81793146560</v>
      </c>
      <c r="F53" s="28" t="s">
        <v>17</v>
      </c>
      <c r="G53" s="29" t="s">
        <v>85</v>
      </c>
      <c r="H53" s="30">
        <v>42.14</v>
      </c>
    </row>
    <row r="54" spans="2:8" ht="33.9" customHeight="1" x14ac:dyDescent="0.3">
      <c r="B54" s="31" t="s">
        <v>101</v>
      </c>
      <c r="C54" s="26" t="s">
        <v>135</v>
      </c>
      <c r="D54" s="26" t="s">
        <v>136</v>
      </c>
      <c r="E54" s="27">
        <v>87311810356</v>
      </c>
      <c r="F54" s="28" t="s">
        <v>29</v>
      </c>
      <c r="G54" s="29" t="s">
        <v>85</v>
      </c>
      <c r="H54" s="30">
        <v>10.69</v>
      </c>
    </row>
    <row r="55" spans="2:8" ht="33.9" customHeight="1" x14ac:dyDescent="0.3">
      <c r="B55" s="31" t="s">
        <v>101</v>
      </c>
      <c r="C55" s="26" t="s">
        <v>137</v>
      </c>
      <c r="D55" s="26" t="s">
        <v>31</v>
      </c>
      <c r="E55" s="27">
        <v>11576130749</v>
      </c>
      <c r="F55" s="28" t="s">
        <v>14</v>
      </c>
      <c r="G55" s="29" t="s">
        <v>110</v>
      </c>
      <c r="H55" s="30">
        <v>33.130000000000003</v>
      </c>
    </row>
    <row r="56" spans="2:8" ht="33.9" customHeight="1" x14ac:dyDescent="0.3">
      <c r="B56" s="31" t="s">
        <v>101</v>
      </c>
      <c r="C56" s="26" t="s">
        <v>139</v>
      </c>
      <c r="D56" s="26" t="s">
        <v>138</v>
      </c>
      <c r="E56" s="27">
        <v>85821130368</v>
      </c>
      <c r="F56" s="28" t="s">
        <v>17</v>
      </c>
      <c r="G56" s="29" t="s">
        <v>15</v>
      </c>
      <c r="H56" s="30">
        <v>1.66</v>
      </c>
    </row>
    <row r="57" spans="2:8" ht="33.9" customHeight="1" x14ac:dyDescent="0.3">
      <c r="B57" s="31" t="s">
        <v>101</v>
      </c>
      <c r="C57" s="26" t="s">
        <v>140</v>
      </c>
      <c r="D57" s="26" t="s">
        <v>141</v>
      </c>
      <c r="E57" s="27">
        <v>43965974818</v>
      </c>
      <c r="F57" s="28" t="s">
        <v>29</v>
      </c>
      <c r="G57" s="29" t="s">
        <v>142</v>
      </c>
      <c r="H57" s="30">
        <v>812.93</v>
      </c>
    </row>
    <row r="58" spans="2:8" ht="33.9" customHeight="1" x14ac:dyDescent="0.3">
      <c r="B58" s="25" t="s">
        <v>143</v>
      </c>
      <c r="C58" s="26" t="s">
        <v>144</v>
      </c>
      <c r="D58" s="26" t="s">
        <v>128</v>
      </c>
      <c r="E58" s="27">
        <v>87385834108</v>
      </c>
      <c r="F58" s="28" t="s">
        <v>129</v>
      </c>
      <c r="G58" s="29" t="s">
        <v>36</v>
      </c>
      <c r="H58" s="30">
        <v>772.4</v>
      </c>
    </row>
    <row r="59" spans="2:8" ht="33.9" customHeight="1" x14ac:dyDescent="0.3">
      <c r="B59" s="25" t="s">
        <v>143</v>
      </c>
      <c r="C59" s="26" t="s">
        <v>145</v>
      </c>
      <c r="D59" s="26" t="s">
        <v>146</v>
      </c>
      <c r="E59" s="27">
        <v>38638097230</v>
      </c>
      <c r="F59" s="28" t="s">
        <v>14</v>
      </c>
      <c r="G59" s="29" t="s">
        <v>147</v>
      </c>
      <c r="H59" s="30">
        <v>2470</v>
      </c>
    </row>
    <row r="60" spans="2:8" ht="33.9" customHeight="1" x14ac:dyDescent="0.3">
      <c r="B60" s="25" t="s">
        <v>148</v>
      </c>
      <c r="C60" s="26" t="s">
        <v>149</v>
      </c>
      <c r="D60" s="26" t="s">
        <v>78</v>
      </c>
      <c r="E60" s="27">
        <v>25457712630</v>
      </c>
      <c r="F60" s="28" t="s">
        <v>17</v>
      </c>
      <c r="G60" s="29" t="s">
        <v>81</v>
      </c>
      <c r="H60" s="30">
        <v>193</v>
      </c>
    </row>
    <row r="61" spans="2:8" ht="33.9" customHeight="1" x14ac:dyDescent="0.3">
      <c r="B61" s="25" t="s">
        <v>148</v>
      </c>
      <c r="C61" s="26" t="s">
        <v>150</v>
      </c>
      <c r="D61" s="26" t="s">
        <v>90</v>
      </c>
      <c r="E61" s="27">
        <v>16257048014</v>
      </c>
      <c r="F61" s="28" t="s">
        <v>91</v>
      </c>
      <c r="G61" s="29" t="s">
        <v>81</v>
      </c>
      <c r="H61" s="30">
        <v>924.77</v>
      </c>
    </row>
    <row r="62" spans="2:8" ht="33.9" customHeight="1" x14ac:dyDescent="0.3">
      <c r="B62" s="25" t="s">
        <v>148</v>
      </c>
      <c r="C62" s="26" t="s">
        <v>151</v>
      </c>
      <c r="D62" s="26" t="s">
        <v>80</v>
      </c>
      <c r="E62" s="27">
        <v>44138062462</v>
      </c>
      <c r="F62" s="28" t="s">
        <v>65</v>
      </c>
      <c r="G62" s="29" t="s">
        <v>81</v>
      </c>
      <c r="H62" s="30">
        <v>341.02</v>
      </c>
    </row>
    <row r="63" spans="2:8" ht="33.9" customHeight="1" x14ac:dyDescent="0.3">
      <c r="B63" s="25" t="s">
        <v>148</v>
      </c>
      <c r="C63" s="26" t="s">
        <v>152</v>
      </c>
      <c r="D63" s="26" t="s">
        <v>87</v>
      </c>
      <c r="E63" s="27">
        <v>18928523252</v>
      </c>
      <c r="F63" s="28" t="s">
        <v>88</v>
      </c>
      <c r="G63" s="29" t="s">
        <v>81</v>
      </c>
      <c r="H63" s="30">
        <v>1626.17</v>
      </c>
    </row>
    <row r="64" spans="2:8" ht="33.9" customHeight="1" x14ac:dyDescent="0.3">
      <c r="B64" s="25" t="s">
        <v>148</v>
      </c>
      <c r="C64" s="26" t="s">
        <v>153</v>
      </c>
      <c r="D64" s="26" t="s">
        <v>154</v>
      </c>
      <c r="E64" s="27">
        <v>93065207022</v>
      </c>
      <c r="F64" s="28" t="s">
        <v>14</v>
      </c>
      <c r="G64" s="29" t="s">
        <v>155</v>
      </c>
      <c r="H64" s="30">
        <v>296.54000000000002</v>
      </c>
    </row>
    <row r="65" spans="2:8" ht="33.9" customHeight="1" x14ac:dyDescent="0.3">
      <c r="B65" s="25" t="s">
        <v>148</v>
      </c>
      <c r="C65" s="26" t="s">
        <v>157</v>
      </c>
      <c r="D65" s="26" t="s">
        <v>156</v>
      </c>
      <c r="E65" s="27">
        <v>8216573382</v>
      </c>
      <c r="F65" s="28" t="s">
        <v>14</v>
      </c>
      <c r="G65" s="29" t="s">
        <v>43</v>
      </c>
      <c r="H65" s="30">
        <v>114.65</v>
      </c>
    </row>
    <row r="66" spans="2:8" ht="33.9" customHeight="1" x14ac:dyDescent="0.3">
      <c r="B66" s="25" t="s">
        <v>148</v>
      </c>
      <c r="C66" s="26" t="s">
        <v>152</v>
      </c>
      <c r="D66" s="26" t="s">
        <v>156</v>
      </c>
      <c r="E66" s="27">
        <v>8216573382</v>
      </c>
      <c r="F66" s="28" t="s">
        <v>14</v>
      </c>
      <c r="G66" s="29" t="s">
        <v>81</v>
      </c>
      <c r="H66" s="30">
        <v>2324.9699999999998</v>
      </c>
    </row>
    <row r="67" spans="2:8" ht="33.9" customHeight="1" x14ac:dyDescent="0.3">
      <c r="B67" s="25" t="s">
        <v>158</v>
      </c>
      <c r="C67" s="26" t="s">
        <v>159</v>
      </c>
      <c r="D67" s="26" t="s">
        <v>156</v>
      </c>
      <c r="E67" s="27">
        <v>8216573382</v>
      </c>
      <c r="F67" s="28" t="s">
        <v>14</v>
      </c>
      <c r="G67" s="29" t="s">
        <v>30</v>
      </c>
      <c r="H67" s="30">
        <v>101.89</v>
      </c>
    </row>
    <row r="68" spans="2:8" ht="33.9" customHeight="1" x14ac:dyDescent="0.3">
      <c r="B68" s="25" t="s">
        <v>148</v>
      </c>
      <c r="C68" s="26" t="s">
        <v>160</v>
      </c>
      <c r="D68" s="26" t="s">
        <v>156</v>
      </c>
      <c r="E68" s="27">
        <v>8216573382</v>
      </c>
      <c r="F68" s="28" t="s">
        <v>14</v>
      </c>
      <c r="G68" s="29" t="s">
        <v>161</v>
      </c>
      <c r="H68" s="30">
        <v>42.73</v>
      </c>
    </row>
    <row r="69" spans="2:8" ht="33.9" customHeight="1" x14ac:dyDescent="0.3">
      <c r="B69" s="25" t="s">
        <v>148</v>
      </c>
      <c r="C69" s="26" t="s">
        <v>162</v>
      </c>
      <c r="D69" s="26" t="s">
        <v>156</v>
      </c>
      <c r="E69" s="27">
        <v>8216573382</v>
      </c>
      <c r="F69" s="28" t="s">
        <v>14</v>
      </c>
      <c r="G69" s="29" t="s">
        <v>43</v>
      </c>
      <c r="H69" s="30">
        <v>6.89</v>
      </c>
    </row>
    <row r="70" spans="2:8" ht="33.9" customHeight="1" x14ac:dyDescent="0.3">
      <c r="B70" s="25" t="s">
        <v>148</v>
      </c>
      <c r="C70" s="26" t="s">
        <v>163</v>
      </c>
      <c r="D70" s="26" t="s">
        <v>99</v>
      </c>
      <c r="E70" s="27">
        <v>10578377911</v>
      </c>
      <c r="F70" s="28" t="s">
        <v>14</v>
      </c>
      <c r="G70" s="29" t="s">
        <v>81</v>
      </c>
      <c r="H70" s="30">
        <v>2309.14</v>
      </c>
    </row>
    <row r="71" spans="2:8" ht="33.9" customHeight="1" x14ac:dyDescent="0.3">
      <c r="B71" s="25" t="s">
        <v>148</v>
      </c>
      <c r="C71" s="26" t="s">
        <v>164</v>
      </c>
      <c r="D71" s="26" t="s">
        <v>165</v>
      </c>
      <c r="E71" s="27">
        <v>98470641886</v>
      </c>
      <c r="F71" s="28" t="s">
        <v>166</v>
      </c>
      <c r="G71" s="29" t="s">
        <v>30</v>
      </c>
      <c r="H71" s="30">
        <v>158.4</v>
      </c>
    </row>
    <row r="72" spans="2:8" ht="33.9" customHeight="1" x14ac:dyDescent="0.3">
      <c r="B72" s="25" t="s">
        <v>148</v>
      </c>
      <c r="C72" s="26" t="s">
        <v>167</v>
      </c>
      <c r="D72" s="26" t="s">
        <v>168</v>
      </c>
      <c r="E72" s="27">
        <v>41317489366</v>
      </c>
      <c r="F72" s="28" t="s">
        <v>169</v>
      </c>
      <c r="G72" s="29" t="s">
        <v>142</v>
      </c>
      <c r="H72" s="30">
        <v>3001.42</v>
      </c>
    </row>
    <row r="73" spans="2:8" ht="33.9" customHeight="1" x14ac:dyDescent="0.3">
      <c r="B73" s="25" t="s">
        <v>148</v>
      </c>
      <c r="C73" s="26" t="s">
        <v>181</v>
      </c>
      <c r="D73" s="26" t="s">
        <v>170</v>
      </c>
      <c r="E73" s="27">
        <v>74947861459</v>
      </c>
      <c r="F73" s="28" t="s">
        <v>17</v>
      </c>
      <c r="G73" s="29" t="s">
        <v>182</v>
      </c>
      <c r="H73" s="30">
        <v>6250</v>
      </c>
    </row>
    <row r="74" spans="2:8" ht="33.9" customHeight="1" x14ac:dyDescent="0.3">
      <c r="B74" s="25" t="s">
        <v>148</v>
      </c>
      <c r="C74" s="26" t="s">
        <v>183</v>
      </c>
      <c r="D74" s="26" t="s">
        <v>171</v>
      </c>
      <c r="E74" s="27">
        <v>82752153530</v>
      </c>
      <c r="F74" s="28" t="s">
        <v>17</v>
      </c>
      <c r="G74" s="29" t="s">
        <v>182</v>
      </c>
      <c r="H74" s="30">
        <v>6375</v>
      </c>
    </row>
    <row r="75" spans="2:8" ht="33.9" customHeight="1" x14ac:dyDescent="0.3">
      <c r="B75" s="25" t="s">
        <v>148</v>
      </c>
      <c r="C75" s="26" t="s">
        <v>172</v>
      </c>
      <c r="D75" s="26" t="s">
        <v>32</v>
      </c>
      <c r="E75" s="27">
        <v>88512251460</v>
      </c>
      <c r="F75" s="28" t="s">
        <v>33</v>
      </c>
      <c r="G75" s="29" t="s">
        <v>30</v>
      </c>
      <c r="H75" s="30">
        <v>242.5</v>
      </c>
    </row>
    <row r="76" spans="2:8" ht="33.9" customHeight="1" x14ac:dyDescent="0.3">
      <c r="B76" s="25" t="s">
        <v>148</v>
      </c>
      <c r="C76" s="26" t="s">
        <v>176</v>
      </c>
      <c r="D76" s="26" t="s">
        <v>180</v>
      </c>
      <c r="E76" s="27">
        <v>56556235804</v>
      </c>
      <c r="F76" s="28" t="s">
        <v>173</v>
      </c>
      <c r="G76" s="29" t="s">
        <v>15</v>
      </c>
      <c r="H76" s="30">
        <v>219</v>
      </c>
    </row>
    <row r="77" spans="2:8" ht="33.9" customHeight="1" x14ac:dyDescent="0.3">
      <c r="B77" s="25" t="s">
        <v>148</v>
      </c>
      <c r="C77" s="26" t="s">
        <v>175</v>
      </c>
      <c r="D77" s="26" t="s">
        <v>174</v>
      </c>
      <c r="E77" s="27">
        <v>85843181422</v>
      </c>
      <c r="F77" s="28" t="s">
        <v>35</v>
      </c>
      <c r="G77" s="29" t="s">
        <v>36</v>
      </c>
      <c r="H77" s="30">
        <v>33.799999999999997</v>
      </c>
    </row>
    <row r="78" spans="2:8" ht="33.9" customHeight="1" x14ac:dyDescent="0.3">
      <c r="B78" s="25" t="s">
        <v>148</v>
      </c>
      <c r="C78" s="26" t="s">
        <v>177</v>
      </c>
      <c r="D78" s="26" t="s">
        <v>178</v>
      </c>
      <c r="E78" s="27">
        <v>61970000850</v>
      </c>
      <c r="F78" s="28" t="s">
        <v>17</v>
      </c>
      <c r="G78" s="29" t="s">
        <v>43</v>
      </c>
      <c r="H78" s="30">
        <v>1045</v>
      </c>
    </row>
    <row r="79" spans="2:8" ht="33.9" customHeight="1" x14ac:dyDescent="0.3">
      <c r="B79" s="31"/>
      <c r="C79" s="26"/>
      <c r="D79" s="26"/>
      <c r="E79" s="27"/>
      <c r="F79" s="28"/>
      <c r="G79" s="29" t="s">
        <v>179</v>
      </c>
      <c r="H79" s="30">
        <f>SUBTOTAL(109,H7:H78)</f>
        <v>221997.53999999998</v>
      </c>
    </row>
  </sheetData>
  <sheetProtection selectLockedCells="1"/>
  <mergeCells count="4">
    <mergeCell ref="B1:H1"/>
    <mergeCell ref="G2:H2"/>
    <mergeCell ref="B4:H5"/>
    <mergeCell ref="C2:D2"/>
  </mergeCells>
  <phoneticPr fontId="2" type="noConversion"/>
  <conditionalFormatting sqref="B19:C19 B25:G28 B30:C40 B41:F41 B42:C50 B29:F29 B67:C68 B11:G17 B18:F18 B20:F21">
    <cfRule type="expression" dxfId="100" priority="103">
      <formula>MOD(ROW(),2)=0</formula>
    </cfRule>
  </conditionalFormatting>
  <conditionalFormatting sqref="H58:H79 H11:H44 H47:H49 H51">
    <cfRule type="expression" dxfId="99" priority="100">
      <formula>MOD(ROW(),2)=0</formula>
    </cfRule>
    <cfRule type="expression" dxfId="98" priority="101">
      <formula>MOD(ROW(),2)=1</formula>
    </cfRule>
  </conditionalFormatting>
  <conditionalFormatting sqref="B22:G22 B51:C51 B13:B21 B7:F8 B14:F18 B20:F21 B19:C19 B23:B24 B58:C58 B59:F59 B60:C65 G79">
    <cfRule type="expression" dxfId="97" priority="95">
      <formula>MOD(ROW(),2)=0</formula>
    </cfRule>
  </conditionalFormatting>
  <conditionalFormatting sqref="H7:H8">
    <cfRule type="expression" dxfId="96" priority="93">
      <formula>MOD(ROW(),2)=0</formula>
    </cfRule>
    <cfRule type="expression" dxfId="95" priority="94">
      <formula>MOD(ROW(),2)=1</formula>
    </cfRule>
  </conditionalFormatting>
  <conditionalFormatting sqref="C23:G24">
    <cfRule type="expression" dxfId="94" priority="92">
      <formula>MOD(ROW(),2)=0</formula>
    </cfRule>
  </conditionalFormatting>
  <conditionalFormatting sqref="D32:G32">
    <cfRule type="expression" dxfId="93" priority="70">
      <formula>MOD(ROW(),2)=0</formula>
    </cfRule>
  </conditionalFormatting>
  <conditionalFormatting sqref="H52">
    <cfRule type="expression" dxfId="92" priority="88">
      <formula>MOD(ROW(),2)=0</formula>
    </cfRule>
    <cfRule type="expression" dxfId="91" priority="89">
      <formula>MOD(ROW(),2)=1</formula>
    </cfRule>
  </conditionalFormatting>
  <conditionalFormatting sqref="B52:C52">
    <cfRule type="expression" dxfId="90" priority="90">
      <formula>MOD(ROW(),2)=0</formula>
    </cfRule>
  </conditionalFormatting>
  <conditionalFormatting sqref="C19 C13:G17 C18:F18 C20:F21">
    <cfRule type="expression" dxfId="89" priority="87">
      <formula>MOD(ROW(),2)=0</formula>
    </cfRule>
  </conditionalFormatting>
  <conditionalFormatting sqref="H13:H21">
    <cfRule type="expression" dxfId="88" priority="85">
      <formula>MOD(ROW(),2)=0</formula>
    </cfRule>
    <cfRule type="expression" dxfId="87" priority="86">
      <formula>MOD(ROW(),2)=1</formula>
    </cfRule>
  </conditionalFormatting>
  <conditionalFormatting sqref="G14">
    <cfRule type="expression" dxfId="86" priority="84">
      <formula>MOD(ROW(),2)=0</formula>
    </cfRule>
  </conditionalFormatting>
  <conditionalFormatting sqref="G15:G17">
    <cfRule type="expression" dxfId="85" priority="83">
      <formula>MOD(ROW(),2)=0</formula>
    </cfRule>
  </conditionalFormatting>
  <conditionalFormatting sqref="G7">
    <cfRule type="expression" dxfId="84" priority="82">
      <formula>MOD(ROW(),2)=0</formula>
    </cfRule>
  </conditionalFormatting>
  <conditionalFormatting sqref="G8">
    <cfRule type="expression" dxfId="83" priority="81">
      <formula>MOD(ROW(),2)=0</formula>
    </cfRule>
  </conditionalFormatting>
  <conditionalFormatting sqref="B9:F9 B10:B21">
    <cfRule type="expression" dxfId="82" priority="80">
      <formula>MOD(ROW(),2)=0</formula>
    </cfRule>
  </conditionalFormatting>
  <conditionalFormatting sqref="H9">
    <cfRule type="expression" dxfId="81" priority="78">
      <formula>MOD(ROW(),2)=0</formula>
    </cfRule>
    <cfRule type="expression" dxfId="80" priority="79">
      <formula>MOD(ROW(),2)=1</formula>
    </cfRule>
  </conditionalFormatting>
  <conditionalFormatting sqref="G9">
    <cfRule type="expression" dxfId="79" priority="77">
      <formula>MOD(ROW(),2)=0</formula>
    </cfRule>
  </conditionalFormatting>
  <conditionalFormatting sqref="H10:H21">
    <cfRule type="expression" dxfId="78" priority="74">
      <formula>MOD(ROW(),2)=0</formula>
    </cfRule>
    <cfRule type="expression" dxfId="77" priority="75">
      <formula>MOD(ROW(),2)=1</formula>
    </cfRule>
  </conditionalFormatting>
  <conditionalFormatting sqref="C19 C10:G17 C18:F18 C20:F21">
    <cfRule type="expression" dxfId="76" priority="76">
      <formula>MOD(ROW(),2)=0</formula>
    </cfRule>
  </conditionalFormatting>
  <conditionalFormatting sqref="D19:G19">
    <cfRule type="expression" dxfId="75" priority="73">
      <formula>MOD(ROW(),2)=0</formula>
    </cfRule>
  </conditionalFormatting>
  <conditionalFormatting sqref="D30:G30">
    <cfRule type="expression" dxfId="74" priority="72">
      <formula>MOD(ROW(),2)=0</formula>
    </cfRule>
  </conditionalFormatting>
  <conditionalFormatting sqref="D31:G31">
    <cfRule type="expression" dxfId="73" priority="71">
      <formula>MOD(ROW(),2)=0</formula>
    </cfRule>
  </conditionalFormatting>
  <conditionalFormatting sqref="D33:G33">
    <cfRule type="expression" dxfId="72" priority="65">
      <formula>MOD(ROW(),2)=0</formula>
    </cfRule>
  </conditionalFormatting>
  <conditionalFormatting sqref="D34:G34">
    <cfRule type="expression" dxfId="71" priority="68">
      <formula>MOD(ROW(),2)=0</formula>
    </cfRule>
  </conditionalFormatting>
  <conditionalFormatting sqref="D35:G35">
    <cfRule type="expression" dxfId="70" priority="67">
      <formula>MOD(ROW(),2)=0</formula>
    </cfRule>
  </conditionalFormatting>
  <conditionalFormatting sqref="D36:G36">
    <cfRule type="expression" dxfId="69" priority="66">
      <formula>MOD(ROW(),2)=0</formula>
    </cfRule>
  </conditionalFormatting>
  <conditionalFormatting sqref="D37:G37">
    <cfRule type="expression" dxfId="68" priority="64">
      <formula>MOD(ROW(),2)=0</formula>
    </cfRule>
  </conditionalFormatting>
  <conditionalFormatting sqref="D39:G39 D40:F40">
    <cfRule type="expression" dxfId="67" priority="63">
      <formula>MOD(ROW(),2)=0</formula>
    </cfRule>
  </conditionalFormatting>
  <conditionalFormatting sqref="G41">
    <cfRule type="expression" dxfId="66" priority="62">
      <formula>MOD(ROW(),2)=0</formula>
    </cfRule>
  </conditionalFormatting>
  <conditionalFormatting sqref="G40">
    <cfRule type="expression" dxfId="65" priority="61">
      <formula>MOD(ROW(),2)=0</formula>
    </cfRule>
  </conditionalFormatting>
  <conditionalFormatting sqref="D42:G42">
    <cfRule type="expression" dxfId="64" priority="60">
      <formula>MOD(ROW(),2)=0</formula>
    </cfRule>
  </conditionalFormatting>
  <conditionalFormatting sqref="D38:G38">
    <cfRule type="expression" dxfId="63" priority="59">
      <formula>MOD(ROW(),2)=0</formula>
    </cfRule>
  </conditionalFormatting>
  <conditionalFormatting sqref="D43:G43">
    <cfRule type="expression" dxfId="62" priority="58">
      <formula>MOD(ROW(),2)=0</formula>
    </cfRule>
  </conditionalFormatting>
  <conditionalFormatting sqref="D44:G44">
    <cfRule type="expression" dxfId="61" priority="57">
      <formula>MOD(ROW(),2)=0</formula>
    </cfRule>
  </conditionalFormatting>
  <conditionalFormatting sqref="D45:G45">
    <cfRule type="expression" dxfId="60" priority="56">
      <formula>MOD(ROW(),2)=0</formula>
    </cfRule>
  </conditionalFormatting>
  <conditionalFormatting sqref="H45">
    <cfRule type="expression" dxfId="59" priority="54">
      <formula>MOD(ROW(),2)=0</formula>
    </cfRule>
    <cfRule type="expression" dxfId="58" priority="55">
      <formula>MOD(ROW(),2)=1</formula>
    </cfRule>
  </conditionalFormatting>
  <conditionalFormatting sqref="D46:G46">
    <cfRule type="expression" dxfId="57" priority="53">
      <formula>MOD(ROW(),2)=0</formula>
    </cfRule>
  </conditionalFormatting>
  <conditionalFormatting sqref="H46">
    <cfRule type="expression" dxfId="56" priority="51">
      <formula>MOD(ROW(),2)=0</formula>
    </cfRule>
    <cfRule type="expression" dxfId="55" priority="52">
      <formula>MOD(ROW(),2)=1</formula>
    </cfRule>
  </conditionalFormatting>
  <conditionalFormatting sqref="D47:G47">
    <cfRule type="expression" dxfId="54" priority="50">
      <formula>MOD(ROW(),2)=0</formula>
    </cfRule>
  </conditionalFormatting>
  <conditionalFormatting sqref="D48:G48">
    <cfRule type="expression" dxfId="53" priority="49">
      <formula>MOD(ROW(),2)=0</formula>
    </cfRule>
  </conditionalFormatting>
  <conditionalFormatting sqref="D49:G49">
    <cfRule type="expression" dxfId="52" priority="48">
      <formula>MOD(ROW(),2)=0</formula>
    </cfRule>
  </conditionalFormatting>
  <conditionalFormatting sqref="D50:G50">
    <cfRule type="expression" dxfId="51" priority="47">
      <formula>MOD(ROW(),2)=0</formula>
    </cfRule>
  </conditionalFormatting>
  <conditionalFormatting sqref="H50">
    <cfRule type="expression" dxfId="50" priority="45">
      <formula>MOD(ROW(),2)=0</formula>
    </cfRule>
    <cfRule type="expression" dxfId="49" priority="46">
      <formula>MOD(ROW(),2)=1</formula>
    </cfRule>
  </conditionalFormatting>
  <conditionalFormatting sqref="D51:G51">
    <cfRule type="expression" dxfId="48" priority="44">
      <formula>MOD(ROW(),2)=0</formula>
    </cfRule>
  </conditionalFormatting>
  <conditionalFormatting sqref="D52:G52">
    <cfRule type="expression" dxfId="47" priority="43">
      <formula>MOD(ROW(),2)=0</formula>
    </cfRule>
  </conditionalFormatting>
  <conditionalFormatting sqref="D68:F68">
    <cfRule type="expression" dxfId="46" priority="24">
      <formula>MOD(ROW(),2)=0</formula>
    </cfRule>
  </conditionalFormatting>
  <conditionalFormatting sqref="D53:G53">
    <cfRule type="expression" dxfId="45" priority="42">
      <formula>MOD(ROW(),2)=0</formula>
    </cfRule>
  </conditionalFormatting>
  <conditionalFormatting sqref="D54:G54">
    <cfRule type="expression" dxfId="44" priority="41">
      <formula>MOD(ROW(),2)=0</formula>
    </cfRule>
  </conditionalFormatting>
  <conditionalFormatting sqref="D55:F55">
    <cfRule type="expression" dxfId="43" priority="40">
      <formula>MOD(ROW(),2)=0</formula>
    </cfRule>
  </conditionalFormatting>
  <conditionalFormatting sqref="G55">
    <cfRule type="expression" dxfId="42" priority="39">
      <formula>MOD(ROW(),2)=0</formula>
    </cfRule>
  </conditionalFormatting>
  <conditionalFormatting sqref="D56:G56">
    <cfRule type="expression" dxfId="41" priority="38">
      <formula>MOD(ROW(),2)=0</formula>
    </cfRule>
  </conditionalFormatting>
  <conditionalFormatting sqref="H56">
    <cfRule type="expression" dxfId="40" priority="36">
      <formula>MOD(ROW(),2)=0</formula>
    </cfRule>
    <cfRule type="expression" dxfId="39" priority="37">
      <formula>MOD(ROW(),2)=1</formula>
    </cfRule>
  </conditionalFormatting>
  <conditionalFormatting sqref="G67">
    <cfRule type="expression" dxfId="38" priority="19">
      <formula>MOD(ROW(),2)=0</formula>
    </cfRule>
  </conditionalFormatting>
  <conditionalFormatting sqref="D57:G57">
    <cfRule type="expression" dxfId="37" priority="35">
      <formula>MOD(ROW(),2)=0</formula>
    </cfRule>
  </conditionalFormatting>
  <conditionalFormatting sqref="D58:G58">
    <cfRule type="expression" dxfId="36" priority="34">
      <formula>MOD(ROW(),2)=0</formula>
    </cfRule>
  </conditionalFormatting>
  <conditionalFormatting sqref="G59">
    <cfRule type="expression" dxfId="35" priority="33">
      <formula>MOD(ROW(),2)=0</formula>
    </cfRule>
  </conditionalFormatting>
  <conditionalFormatting sqref="G29">
    <cfRule type="expression" dxfId="34" priority="32">
      <formula>MOD(ROW(),2)=0</formula>
    </cfRule>
  </conditionalFormatting>
  <conditionalFormatting sqref="D60:F60">
    <cfRule type="expression" dxfId="33" priority="31">
      <formula>MOD(ROW(),2)=0</formula>
    </cfRule>
  </conditionalFormatting>
  <conditionalFormatting sqref="G60">
    <cfRule type="expression" dxfId="32" priority="30">
      <formula>MOD(ROW(),2)=0</formula>
    </cfRule>
  </conditionalFormatting>
  <conditionalFormatting sqref="D61:G61">
    <cfRule type="expression" dxfId="31" priority="29">
      <formula>MOD(ROW(),2)=0</formula>
    </cfRule>
  </conditionalFormatting>
  <conditionalFormatting sqref="D62:G62">
    <cfRule type="expression" dxfId="30" priority="28">
      <formula>MOD(ROW(),2)=0</formula>
    </cfRule>
  </conditionalFormatting>
  <conditionalFormatting sqref="D63:G63">
    <cfRule type="expression" dxfId="29" priority="27">
      <formula>MOD(ROW(),2)=0</formula>
    </cfRule>
  </conditionalFormatting>
  <conditionalFormatting sqref="D64:G64">
    <cfRule type="expression" dxfId="28" priority="26">
      <formula>MOD(ROW(),2)=0</formula>
    </cfRule>
  </conditionalFormatting>
  <conditionalFormatting sqref="D65:G65 D68:F68">
    <cfRule type="expression" dxfId="27" priority="25">
      <formula>MOD(ROW(),2)=0</formula>
    </cfRule>
  </conditionalFormatting>
  <conditionalFormatting sqref="B66:C66">
    <cfRule type="expression" dxfId="26" priority="23">
      <formula>MOD(ROW(),2)=0</formula>
    </cfRule>
  </conditionalFormatting>
  <conditionalFormatting sqref="D66:F66">
    <cfRule type="expression" dxfId="25" priority="22">
      <formula>MOD(ROW(),2)=0</formula>
    </cfRule>
  </conditionalFormatting>
  <conditionalFormatting sqref="G66">
    <cfRule type="expression" dxfId="24" priority="21">
      <formula>MOD(ROW(),2)=0</formula>
    </cfRule>
  </conditionalFormatting>
  <conditionalFormatting sqref="D67:F67">
    <cfRule type="expression" dxfId="23" priority="20">
      <formula>MOD(ROW(),2)=0</formula>
    </cfRule>
  </conditionalFormatting>
  <conditionalFormatting sqref="G68">
    <cfRule type="expression" dxfId="22" priority="18">
      <formula>MOD(ROW(),2)=0</formula>
    </cfRule>
  </conditionalFormatting>
  <conditionalFormatting sqref="G69">
    <cfRule type="expression" dxfId="21" priority="14">
      <formula>MOD(ROW(),2)=0</formula>
    </cfRule>
  </conditionalFormatting>
  <conditionalFormatting sqref="G75">
    <cfRule type="expression" dxfId="20" priority="9">
      <formula>MOD(ROW(),2)=0</formula>
    </cfRule>
  </conditionalFormatting>
  <conditionalFormatting sqref="B69:C78">
    <cfRule type="expression" dxfId="17" priority="17">
      <formula>MOD(ROW(),2)=0</formula>
    </cfRule>
  </conditionalFormatting>
  <conditionalFormatting sqref="D69:F69 D71:F71 D73:F74">
    <cfRule type="expression" dxfId="16" priority="15">
      <formula>MOD(ROW(),2)=0</formula>
    </cfRule>
  </conditionalFormatting>
  <conditionalFormatting sqref="D69:F69 D71:F71 D73:F74">
    <cfRule type="expression" dxfId="15" priority="16">
      <formula>MOD(ROW(),2)=0</formula>
    </cfRule>
  </conditionalFormatting>
  <conditionalFormatting sqref="D70:G70">
    <cfRule type="expression" dxfId="13" priority="13">
      <formula>MOD(ROW(),2)=0</formula>
    </cfRule>
  </conditionalFormatting>
  <conditionalFormatting sqref="G71">
    <cfRule type="expression" dxfId="12" priority="12">
      <formula>MOD(ROW(),2)=0</formula>
    </cfRule>
  </conditionalFormatting>
  <conditionalFormatting sqref="D72:G72">
    <cfRule type="expression" dxfId="11" priority="11">
      <formula>MOD(ROW(),2)=0</formula>
    </cfRule>
  </conditionalFormatting>
  <conditionalFormatting sqref="D75:F78">
    <cfRule type="expression" dxfId="10" priority="10">
      <formula>MOD(ROW(),2)=0</formula>
    </cfRule>
  </conditionalFormatting>
  <conditionalFormatting sqref="G78">
    <cfRule type="expression" dxfId="7" priority="8">
      <formula>MOD(ROW(),2)=0</formula>
    </cfRule>
  </conditionalFormatting>
  <conditionalFormatting sqref="G77">
    <cfRule type="expression" dxfId="6" priority="7">
      <formula>MOD(ROW(),2)=0</formula>
    </cfRule>
  </conditionalFormatting>
  <conditionalFormatting sqref="G76">
    <cfRule type="expression" dxfId="5" priority="6">
      <formula>MOD(ROW(),2)=0</formula>
    </cfRule>
  </conditionalFormatting>
  <conditionalFormatting sqref="G73">
    <cfRule type="expression" dxfId="4" priority="5">
      <formula>MOD(ROW(),2)=0</formula>
    </cfRule>
  </conditionalFormatting>
  <conditionalFormatting sqref="G74">
    <cfRule type="expression" dxfId="3" priority="4">
      <formula>MOD(ROW(),2)=0</formula>
    </cfRule>
  </conditionalFormatting>
  <conditionalFormatting sqref="G18">
    <cfRule type="expression" dxfId="2" priority="3">
      <formula>MOD(ROW(),2)=0</formula>
    </cfRule>
  </conditionalFormatting>
  <conditionalFormatting sqref="G20">
    <cfRule type="expression" dxfId="1" priority="2">
      <formula>MOD(ROW(),2)=0</formula>
    </cfRule>
  </conditionalFormatting>
  <conditionalFormatting sqref="G21">
    <cfRule type="expression" dxfId="0" priority="1">
      <formula>MOD(ROW(),2)=0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7" fitToHeight="0" orientation="portrait" horizontalDpi="300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INFORMACIJA'!Ispis_naslova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Ured Ospregrada</cp:lastModifiedBy>
  <cp:lastPrinted>2024-02-17T07:20:57Z</cp:lastPrinted>
  <dcterms:created xsi:type="dcterms:W3CDTF">2016-11-01T03:33:07Z</dcterms:created>
  <dcterms:modified xsi:type="dcterms:W3CDTF">2025-05-21T08:25:30Z</dcterms:modified>
  <cp:version>1.0</cp:version>
</cp:coreProperties>
</file>