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41B7B936-16EF-4C33-BD24-C1FE4BA09E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<sst xmlns="http://schemas.openxmlformats.org/spreadsheetml/2006/main" count="332" uniqueCount="192">
  <si>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</si>
  <si>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</si>
  <si>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</si>
  <si>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</si>
  <si>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</si>
  <si>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</si>
  <si>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</si>
  <si>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</si>
  <si>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</si>
  <si>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</si>
  <si>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</si>
  <si>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</si>
  <si>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</si>
  <si>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01.05.2025. DO 31.05.2025.</t>
  </si>
  <si>
    <t>2025-URA-311 | NAKNADA BANCI ZA 04/2025.</t>
  </si>
  <si>
    <t>ZAGREBAČKA BANKA D.D.</t>
  </si>
  <si>
    <t>ZAGREB</t>
  </si>
  <si>
    <t xml:space="preserve">3431 | BANKARSKE USLUGE I USLUGE PLATNOG PROMETA </t>
  </si>
  <si>
    <t>IZVOD BR. 81 ISPLATA BOLOVANJA NA TERET ZAVODA ZA 04/2025.PROJEKT BALTAZAR 8</t>
  </si>
  <si>
    <t>3111 | PLAĆE ZA REDOVAN RAD</t>
  </si>
  <si>
    <t>IZVOD BR. 81 ISPLATA PLAĆE ZA 04/2025.PROJEKT BALTAZAR 8</t>
  </si>
  <si>
    <t>3132 | DOPRINOSI ZA OBVEZNO ZDRAVSTVENO OSIGURANJE</t>
  </si>
  <si>
    <t>IZVOD BR. 81 ISPLATA PRIJEVOZA ZA 04/2025.PROJEKT BALTAZAR 8</t>
  </si>
  <si>
    <t>3212 | NAKNADE ZA PRIJEVOZ, ZA RAD NA TERENU I ODVOJENI ŽIVOT</t>
  </si>
  <si>
    <t>2025-URA-359 | eRačun br.: 87631348 EPRUVETE, ČEPOVI, SPUŽVE-V.ZN</t>
  </si>
  <si>
    <t>PELIN 1971 D.O.O.</t>
  </si>
  <si>
    <t xml:space="preserve">3299 | OSTALI NESPOMENUTI RASHODI POSLOVANJA </t>
  </si>
  <si>
    <t>IZVOD BR. 82 ISPLATA E-TEHNIČAR ZA 4/2025.</t>
  </si>
  <si>
    <t>IZVOD BR. 82 ISPLATA GRAĐANSKI ODGOJ ZA 4/2025.</t>
  </si>
  <si>
    <t>2025-URA-208 | eRačun br.: 85094205 RAVNATELJ ŠKOLE, VRTIĆA I DOM</t>
  </si>
  <si>
    <t>ZNAMEN D.O.O.</t>
  </si>
  <si>
    <t>3221 | UREDSKI MATERIJAL I OSTALI MATERIJALNI RASHODI</t>
  </si>
  <si>
    <t>3211 | SLUŽBENA PUTOVANJA</t>
  </si>
  <si>
    <t>ELEMENTUM VITAE D.O.O.</t>
  </si>
  <si>
    <t>10090 ZAGREB</t>
  </si>
  <si>
    <t>IKEA HRVATSKA D.O.O.</t>
  </si>
  <si>
    <t>SESVETSKI  KRALJEVEC</t>
  </si>
  <si>
    <t>2025-URA-286 | eRačun br.: 86446140 TOALET.PAPIR U LISTIĆIMA</t>
  </si>
  <si>
    <t>ALCA ZAGREB D.O.O.</t>
  </si>
  <si>
    <t>10000 ZAGREB</t>
  </si>
  <si>
    <t>2025-URA-227 | eRačun br.: 85412739 ULAZNICE I STRUČNO VODSTVO</t>
  </si>
  <si>
    <t>ARHEOLOŠKI MUZEJ U ZAGREBU</t>
  </si>
  <si>
    <t xml:space="preserve">2025-URA-299 | eRačun br.: 86639603 GUMICE, KRPE, PRESVL.ZA MOP, </t>
  </si>
  <si>
    <t>BENT EXCELLENT D.O.O.</t>
  </si>
  <si>
    <t>2025-URA-322 | eRačun br.: 87067761 FOTOKOP.PAPIR</t>
  </si>
  <si>
    <t>COPIA FORUM D.O.O.</t>
  </si>
  <si>
    <t>POZNANOVEC</t>
  </si>
  <si>
    <t>2025-URA-337 | eRačun br.: 87290201 NAJAM FOTOKOP.AP. ZA 04/2025.</t>
  </si>
  <si>
    <t xml:space="preserve">3235 | ZAKUPNINE I NAJAMNINE </t>
  </si>
  <si>
    <t>2025-URA-213 | eRačun br.: 85174400 MLIJEKO - PREHRANA</t>
  </si>
  <si>
    <t>DUKAT MLIJ.IND.D.D.</t>
  </si>
  <si>
    <t>3222 | MATERIJAL I SIROVINE</t>
  </si>
  <si>
    <t>2025-URA-332 | eRačun br.: 87264497 ODVOZ OTPADA ZA 04/2025.</t>
  </si>
  <si>
    <t>EKO-FLOR PLUS D.O.O.</t>
  </si>
  <si>
    <t>49243 OROSLAVJE</t>
  </si>
  <si>
    <t>3234 | KOMUNALNE USLUGE</t>
  </si>
  <si>
    <t>2025-URA-333 | eRačun br.: 87264507 ODVOZ OTPADA ZA 04/2025.</t>
  </si>
  <si>
    <t>2025-URA-334 | eRačun br.: 87264509 ODVOZ OTPADA ZA 04/2025.</t>
  </si>
  <si>
    <t>2025-URA-335 | eRačun br.: 87264514 ODVOZ OTPADA ZA 04/2025.</t>
  </si>
  <si>
    <t>2025-URA-336 | eRačun br.: 87264575 ODVOZ OTPADA ZA 04/2025.</t>
  </si>
  <si>
    <t>2025-URA-287 | eRačun br.: 86485393 KRUH I PECIVA</t>
  </si>
  <si>
    <t>HAJDINJAK PUT D.O.O.</t>
  </si>
  <si>
    <t>PREGRADA</t>
  </si>
  <si>
    <t>2025-URA-288 | eRačun br.: 86485391 KRUH, PECIVA I KROASAN</t>
  </si>
  <si>
    <t>2025-URA-289 | eRačun br.: 86485389 KRUH, PECIVA I KROASAN</t>
  </si>
  <si>
    <t>2025-URA-290 | eRačun br.: 86485387 KRUH, PECIVA I KROASAN</t>
  </si>
  <si>
    <t>2025-URA-292 | eRačun br.: 86485383 KRUH, PECIVA, KROASAN</t>
  </si>
  <si>
    <t>2025-URA-293 | eRačun br.: 86485381 KRUH, PECIVA I KROASAN</t>
  </si>
  <si>
    <t>2025-URA-291 | eRačun br.: 86485385 KRUH - NATJEC. TEH.KULT.</t>
  </si>
  <si>
    <t>2025-URA-339 | eRačun br.: 87350947 POŠTANSKE USLUGE ZA 04/2025.</t>
  </si>
  <si>
    <t>HP-HRVATSKA POŠTA D.D.</t>
  </si>
  <si>
    <t>3231 | USLUGE TELEFONA, POŠTE I PRIJEVOZA</t>
  </si>
  <si>
    <t>2025-URA-282 | eRačun br.: 86373545</t>
  </si>
  <si>
    <t>INSTITUT ZA SIGURNOST</t>
  </si>
  <si>
    <t>3232 | USLUGE TEKUĆEG I INVESTICIJSKOG ODRŽAVANJA</t>
  </si>
  <si>
    <t>2025-URA-242 | eRačun br.: 85670620 URED. I OSTALI MAT.</t>
  </si>
  <si>
    <t>KIKO TRGOVINA I USLUGE</t>
  </si>
  <si>
    <t>2025-URA-319 | eRačun br.: 87030537 RAČUNALO ZA ZBORNICU</t>
  </si>
  <si>
    <t>KOMPJUTER ZA SERVIS J.D.O.O.</t>
  </si>
  <si>
    <t>2025-URA-263 | eRačun br.: 85943167 DEZITAN</t>
  </si>
  <si>
    <t xml:space="preserve">LJEKARNE VODOLŠAK </t>
  </si>
  <si>
    <t>2025-URA-320 | eRačun br.: 87041165 PRIJEVOZ UČ.S TEŠKOĆ.4/25.</t>
  </si>
  <si>
    <t>MAKI TRANS VL. ZDRAVKO MAKAR</t>
  </si>
  <si>
    <t>ĐURMANEC</t>
  </si>
  <si>
    <t>2025-URA-285 | eRačun br.: 86431759</t>
  </si>
  <si>
    <t>MARODI D.O.O.</t>
  </si>
  <si>
    <t>40305 NEDELIŠĆE</t>
  </si>
  <si>
    <t>2025-URA-264 | eRačun br.: 85952923</t>
  </si>
  <si>
    <t>MESNA INDUSTRIJA VAJDA D.D.</t>
  </si>
  <si>
    <t>ČAKOVEC</t>
  </si>
  <si>
    <t>2025-URA-283 | eRačun br.: 86387577 SVINJSKI BUT</t>
  </si>
  <si>
    <t>2025-URA-301 | eRačun br.: 86677941 ULAZNICE I RADIONICA</t>
  </si>
  <si>
    <t>MUZEJ RADBOA za muzejsku djelatnost</t>
  </si>
  <si>
    <t>49232 RADOBOJ</t>
  </si>
  <si>
    <t xml:space="preserve">3239 | OSTALE USLUGE </t>
  </si>
  <si>
    <t>2025-URA-215 | eRačun br.: 85189007 ČIŠĆ. I KONTR. DIMNJAKA BENK.</t>
  </si>
  <si>
    <t>NISKOGRADNJA D.O.O.</t>
  </si>
  <si>
    <t>2025-URA-216 | eRačun br.: 85189766 ČIŠĆ.I KONTR.DIMNJAKA -STIPER</t>
  </si>
  <si>
    <t>2025-URA-252 | eRačun br.: 85912007 PRUŽ.POSL.USL. I. DIO UGOVORA</t>
  </si>
  <si>
    <t>O.M. SUPORT D.O.O.</t>
  </si>
  <si>
    <t xml:space="preserve">3237 | INTELEKTUALNE I OSOBNE USLUGE </t>
  </si>
  <si>
    <t>2025-URA-314 | eRačun br.: 86945811 ODRŽAV.PROGR.PAKETA ZA 05/25.</t>
  </si>
  <si>
    <t>OPTIMUS LAB D.O.O.</t>
  </si>
  <si>
    <t>3238 | RAČUNALNE USLUGE</t>
  </si>
  <si>
    <t>2025-URA-353 | eRačun br.: 87609348 RIŽA I KETCHUP</t>
  </si>
  <si>
    <t>PODRAVKA PREHRAMBENA INDUSTRIJA D.D.</t>
  </si>
  <si>
    <t>KOPRIVNICA</t>
  </si>
  <si>
    <t>2025-URA-354 | eRačun br.: 87609344 KUKURUZNA KRUPICA</t>
  </si>
  <si>
    <t>2025-URA-222 | eRačun br.: 85535851 GOD.ODRŽAV.KNJIŽ.PROGRAMA</t>
  </si>
  <si>
    <t>POINT D.O.O.</t>
  </si>
  <si>
    <t>VARAŽDIN</t>
  </si>
  <si>
    <t>2025-URA-304 | eRačun br.: 86720271 PRIJEV.NA TEREN. NAST.RADOBOJ</t>
  </si>
  <si>
    <t>POTOČKI PROMET D.O.O.</t>
  </si>
  <si>
    <t>RADOBOJ</t>
  </si>
  <si>
    <t>2025-URA-346 | eRačun br.: 87550609 PRIJEV.NA JEDNOD.IZLETE - DON</t>
  </si>
  <si>
    <t>POTOČKI TRAVEL VL. VANJA POTOČKI</t>
  </si>
  <si>
    <t>KRAPINA</t>
  </si>
  <si>
    <t>2025-URA-372 | eRačun br.: 87825774 IZVOD IZ CJENIKA</t>
  </si>
  <si>
    <t>PRESEČKI GRUPA  D.O.O.</t>
  </si>
  <si>
    <t>2025-URA-303 | eRačun br.: 86696554 USL. PRIJEV.NOVIG.PROLJEĆE</t>
  </si>
  <si>
    <t>2025-URA-355 | eRačun br.: 87614852 ULAZNICE ZA KAZALIŠTE</t>
  </si>
  <si>
    <t>PUČKO OTVORENO UČILIŠTE KRAPINA</t>
  </si>
  <si>
    <t>2025-URA-280 | eRačun br.: 86272969 TELEFONSKE USLUGE ZA 03/2025.</t>
  </si>
  <si>
    <t>TELEMACH HRVATSKA D.O.O.</t>
  </si>
  <si>
    <t>2025-URA-298 | eRačun br.: 86536824 GORIVO ZA KOSILICE I FLAKSER.</t>
  </si>
  <si>
    <t>TIFON D.O.O.</t>
  </si>
  <si>
    <t>3223 | ENERGIJA</t>
  </si>
  <si>
    <t>2025-URA-302 | eRačun br.: 86680541 UGOVORNE I PISANE POSL.USL.</t>
  </si>
  <si>
    <t>USTANOVA GLOSSA</t>
  </si>
  <si>
    <t>2025-URA-251 | eRačun br.: 85888788 PAŠTETA I PAN.PIL.ODRESCI</t>
  </si>
  <si>
    <t>VINDIJA D.D. PREHRAMB.IND</t>
  </si>
  <si>
    <t xml:space="preserve">2025-URA-276 | eRačun br.: 86215586 PAN. PILEĆI BURG. I FILE ZAB </t>
  </si>
  <si>
    <t>2025-URA-277 | eRačun br.: 86215588 PILEĆE HRENOVKE</t>
  </si>
  <si>
    <t>2025-URA-284 | eRačun br.: 86395664 FILE OD ZABATKA</t>
  </si>
  <si>
    <t>2025-URA-316 | eRačun br.: 86988141 UTROŠENA VODA ZA 04/2025.</t>
  </si>
  <si>
    <t>ZAGORSKI VODOVOD D.O.O.</t>
  </si>
  <si>
    <t>49210 ZABOK</t>
  </si>
  <si>
    <t>2025-URA-358 | eRačun br.: 87629337 AKVACID</t>
  </si>
  <si>
    <t>CIPRO D.O.O.</t>
  </si>
  <si>
    <t>LEPAJCI KRAPINA</t>
  </si>
  <si>
    <t>2025-URA-367 | eRačun br.: 87799034 PARTICIPACIJA</t>
  </si>
  <si>
    <t>HRVATSKA GLAZBENA MLADEŽ</t>
  </si>
  <si>
    <t>2025-URA-368 | eRačun br.: 87810212 TEREN.NAST.GRAZ -DONACIJA</t>
  </si>
  <si>
    <t>KOFER TO GO D.O.O.</t>
  </si>
  <si>
    <t>2025-URA-369 | eRačun br.: 87812194 IZLET UČ.POREČ I DINO PARK-DO</t>
  </si>
  <si>
    <t>2025-URA-370 | eRačun br.: 87813288 IZLET NP BRIJUNI-DONAC.</t>
  </si>
  <si>
    <t>2025-URA-371 | eRačun br.: 87815018 IZLET NP KRKA -DONAC.</t>
  </si>
  <si>
    <t>2025-URA-360 | eRačun br.: 87670018 ADAPTER VGA</t>
  </si>
  <si>
    <t xml:space="preserve">3224 | MATERIJAL I DIJELOVI ZA TEKUĆE I INVESTICIJSKO ODRŽAVANJE </t>
  </si>
  <si>
    <t>2025-URA-318 | eRačun br.: 87006057 NAMAZ OD LJEŠNJAKA I KAKAA</t>
  </si>
  <si>
    <t>NUTKO J.D.O.O.</t>
  </si>
  <si>
    <t>40323 DONJI PUSTAKOVEC</t>
  </si>
  <si>
    <t>2025-URA-326 | eRačun br.: 87178046 TELEF.USL.ZA 04/2025.</t>
  </si>
  <si>
    <t>HRVATSKI TELEKOM D.D.</t>
  </si>
  <si>
    <t>2025-URA-323 | eRačun br.: 87106040 NAJAM PRINTERA ZA 05/2025.</t>
  </si>
  <si>
    <t>OPTI PRINT ADRIA D.O.O</t>
  </si>
  <si>
    <t>2025-URA-325 | eRačun br.: 87138397 GORIVO ZA KOSILICE I FLAKSERI</t>
  </si>
  <si>
    <t>2025-URA-343 | eRačun br.: 87499542 EL.ENERGIJA ZA 04/2025.</t>
  </si>
  <si>
    <t>HEP ELEKTRA D.O.O.</t>
  </si>
  <si>
    <t>IZVOD BR. 93 UPL.TROŠKOVA OSOBNOG PRIJEV.3. I 4./2025.EMIL IGNAC</t>
  </si>
  <si>
    <t>SVEUKUPNO</t>
  </si>
  <si>
    <t>3113 | PLAĆE ZA PREKOVREMENI RAD</t>
  </si>
  <si>
    <t>3114 | PLAĆE ZA POSEBNE UVJETE RADA</t>
  </si>
  <si>
    <t>09.05.2025.</t>
  </si>
  <si>
    <t>ISPLATA PLAĆE ZA 04/2025.</t>
  </si>
  <si>
    <t>ISPLATA NAKNADE ZA INVALIDE (2 INVALIDA)</t>
  </si>
  <si>
    <t>3295 | PRISTOJBE I NAKNADE</t>
  </si>
  <si>
    <t>ISPLATA OPOREZIVOG PRIJEVOZA ZA 04/2025.</t>
  </si>
  <si>
    <t>ISPLATA PRIJEVOZA ZA 04/2025.</t>
  </si>
  <si>
    <t>26.05.2025.</t>
  </si>
  <si>
    <t>27.05.2025.</t>
  </si>
  <si>
    <t>05.05.2025.</t>
  </si>
  <si>
    <t>IZV-77 UPLATA NA OSN. PONUDE ZA PRIJENOSNI ZVUČNIK</t>
  </si>
  <si>
    <t>EKUPI D.O.O. BUZINSKI PRILAZ 10</t>
  </si>
  <si>
    <t>BUZIN</t>
  </si>
  <si>
    <t>3225 | SITNI INVENTAR</t>
  </si>
  <si>
    <t xml:space="preserve">3237 | INTELEKTUALNE I OSOBNE USLUGE - UGOVOR O DJELU </t>
  </si>
  <si>
    <t>IZVOD BR. 83 ISPL.LOKO VOŽNJE ZA 04/2025.</t>
  </si>
  <si>
    <t>3214 | NAKNADE TROŠKOVA ZAPOSLENIMA</t>
  </si>
  <si>
    <t>14.05.2025.</t>
  </si>
  <si>
    <t>IZV-83 UPL.NA OSN.PONUDE ZA TESTER KUTIJICE, PLASTIČNE LONČIĆE I DOSTAVU</t>
  </si>
  <si>
    <t>IZV-83 UPL.NA OSN.PREDRAČUNA ZA ORMARIĆE I KOLICA ZA KNJIŽNICU</t>
  </si>
  <si>
    <t xml:space="preserve">4221 | UREDSKA OPREMA I NAMJEŠTAJ </t>
  </si>
  <si>
    <t>IZVOD BR. 83 ISPL.PUTNIH NALOGA ZA 04/2025.</t>
  </si>
  <si>
    <t>IZVOD BR. 84 STRUČNO USAVRŠAVANJE -MARIJA BISTRICA -PROJEKT ERASMUS</t>
  </si>
  <si>
    <t>3213 | STRUČNO USAVRŠAVANJE ZAPOSLENIKA</t>
  </si>
  <si>
    <t>22.05.2025.</t>
  </si>
  <si>
    <t>IZV-89 ISPLATA AKONTACIJA ZA ŠKOLU U PRIRODI</t>
  </si>
  <si>
    <t>IZV-91 ISPLATA OPOREZIVIH DNEVNICA I NAKNADA</t>
  </si>
  <si>
    <t>3121 | OSTALI RASHODI ZA ZAPOSLENE</t>
  </si>
  <si>
    <t>ISPLATA POMOĆI ZA NOVOROĐENO DIJETE</t>
  </si>
  <si>
    <t xml:space="preserve">3721 | NAKN. GRAĐANIMA I KUĆANSTVIMA U NOVCU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</si>
</sst>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3" dataDxfId="38" totalsRowDxfId="37">
  <autoFilter ref="A6:G93" xr:uid="{D96E2867-778C-462C-B278-521AA53E5109}"/>
  <tableColumns count="7">
    <tableColumn id="7" xr3:uid="{00000000-0010-0000-0000-000007000000}" name="Datum" dataDxfId="36" totalsRowDxfId="35"/>
    <tableColumn id="2" xr3:uid="{97293A13-2891-47F2-AD4C-38D3F1A32837}" name="Opis" dataDxfId="34" totalsRowDxfId="33"/>
    <tableColumn id="1" xr3:uid="{A88EED1D-8200-4BD8-B8EF-48EBAC59F628}" name="Naziv primatelja" dataDxfId="32" totalsRowDxfId="31"/>
    <tableColumn id="8" xr3:uid="{00000000-0010-0000-0000-000008000000}" name="OIB primatelja" dataDxfId="30" totalsRowDxfId="29" dataCellStyle="Normalno"/>
    <tableColumn id="10" xr3:uid="{00000000-0010-0000-0000-00000A000000}" name="Sjedište primatelja" dataDxfId="28" totalsRowDxfId="27" dataCellStyle="Normalno"/>
    <tableColumn id="3" xr3:uid="{55D21C7C-6279-4D2D-93FD-FD49CFDDB8EA}" name="Vrsta rashoda i izdatka" dataDxfId="26" totalsRowDxfId="25"/>
    <tableColumn id="11" xr3:uid="{00000000-0010-0000-0000-00000B000000}" name="Iznos" totalsRowFunction="count" dataDxfId="24" totalsRowDxfId="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3"/>
  <sheetViews>
    <sheetView showGridLines="0" tabSelected="1" zoomScaleNormal="100" workbookViewId="0">
      <selection activeCell="E95" sqref="E95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49697472944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42" customHeight="1" x14ac:dyDescent="0.3">
      <c r="A7" s="25" t="s">
        <v>171</v>
      </c>
      <c r="B7" s="26" t="s">
        <v>172</v>
      </c>
      <c r="C7" s="26" t="s">
        <v>173</v>
      </c>
      <c r="D7" s="27">
        <v>67567085531</v>
      </c>
      <c r="E7" s="28" t="s">
        <v>174</v>
      </c>
      <c r="F7" s="29" t="s">
        <v>175</v>
      </c>
      <c r="G7" s="30">
        <v>132.97999999999999</v>
      </c>
    </row>
    <row r="8" spans="1:8" s="2" customFormat="1" ht="42" customHeight="1" x14ac:dyDescent="0.3">
      <c r="A8" s="25" t="s">
        <v>163</v>
      </c>
      <c r="B8" s="26" t="s">
        <v>164</v>
      </c>
      <c r="C8" s="26"/>
      <c r="D8" s="27"/>
      <c r="E8" s="28"/>
      <c r="F8" s="29" t="s">
        <v>19</v>
      </c>
      <c r="G8" s="30">
        <v>127563.31</v>
      </c>
    </row>
    <row r="9" spans="1:8" s="2" customFormat="1" ht="42" customHeight="1" x14ac:dyDescent="0.3">
      <c r="A9" s="25" t="s">
        <v>163</v>
      </c>
      <c r="B9" s="26" t="s">
        <v>164</v>
      </c>
      <c r="C9" s="26"/>
      <c r="D9" s="27"/>
      <c r="E9" s="28"/>
      <c r="F9" s="29" t="s">
        <v>161</v>
      </c>
      <c r="G9" s="30">
        <v>5229.32</v>
      </c>
    </row>
    <row r="10" spans="1:8" s="2" customFormat="1" ht="42" customHeight="1" x14ac:dyDescent="0.3">
      <c r="A10" s="25" t="s">
        <v>163</v>
      </c>
      <c r="B10" s="26" t="s">
        <v>164</v>
      </c>
      <c r="C10" s="26"/>
      <c r="D10" s="27"/>
      <c r="E10" s="28"/>
      <c r="F10" s="29" t="s">
        <v>162</v>
      </c>
      <c r="G10" s="30">
        <v>3839.81</v>
      </c>
    </row>
    <row r="11" spans="1:8" s="2" customFormat="1" ht="42" customHeight="1" x14ac:dyDescent="0.3">
      <c r="A11" s="25" t="s">
        <v>163</v>
      </c>
      <c r="B11" s="26" t="s">
        <v>164</v>
      </c>
      <c r="C11" s="26"/>
      <c r="D11" s="27"/>
      <c r="E11" s="28"/>
      <c r="F11" s="29" t="s">
        <v>21</v>
      </c>
      <c r="G11" s="30">
        <v>22233.94</v>
      </c>
    </row>
    <row r="12" spans="1:8" s="2" customFormat="1" ht="42" customHeight="1" x14ac:dyDescent="0.3">
      <c r="A12" s="25" t="s">
        <v>163</v>
      </c>
      <c r="B12" s="26" t="s">
        <v>167</v>
      </c>
      <c r="C12" s="26"/>
      <c r="D12" s="27"/>
      <c r="E12" s="28"/>
      <c r="F12" s="29" t="s">
        <v>23</v>
      </c>
      <c r="G12" s="30">
        <v>543.63</v>
      </c>
    </row>
    <row r="13" spans="1:8" s="2" customFormat="1" ht="42" customHeight="1" x14ac:dyDescent="0.3">
      <c r="A13" s="25" t="s">
        <v>163</v>
      </c>
      <c r="B13" s="26" t="s">
        <v>168</v>
      </c>
      <c r="C13" s="26"/>
      <c r="D13" s="27"/>
      <c r="E13" s="28"/>
      <c r="F13" s="29" t="s">
        <v>23</v>
      </c>
      <c r="G13" s="30">
        <v>8253.4500000000007</v>
      </c>
    </row>
    <row r="14" spans="1:8" s="2" customFormat="1" ht="42" customHeight="1" x14ac:dyDescent="0.3">
      <c r="A14" s="25" t="s">
        <v>163</v>
      </c>
      <c r="B14" s="26" t="s">
        <v>165</v>
      </c>
      <c r="C14" s="26"/>
      <c r="D14" s="27"/>
      <c r="E14" s="28"/>
      <c r="F14" s="29" t="s">
        <v>166</v>
      </c>
      <c r="G14" s="30">
        <v>388</v>
      </c>
    </row>
    <row r="15" spans="1:8" s="2" customFormat="1" ht="33.75" customHeight="1" x14ac:dyDescent="0.3">
      <c r="A15" s="23">
        <v>45787</v>
      </c>
      <c r="B15" s="10" t="s">
        <v>14</v>
      </c>
      <c r="C15" s="10" t="s">
        <v>15</v>
      </c>
      <c r="D15" s="6">
        <v>92963223473</v>
      </c>
      <c r="E15" s="8" t="s">
        <v>16</v>
      </c>
      <c r="F15" s="8" t="s">
        <v>17</v>
      </c>
      <c r="G15" s="9">
        <v>114.77</v>
      </c>
    </row>
    <row r="16" spans="1:8" ht="33.9" customHeight="1" x14ac:dyDescent="0.3">
      <c r="A16" s="25">
        <v>45789</v>
      </c>
      <c r="B16" s="26" t="s">
        <v>18</v>
      </c>
      <c r="C16" s="26"/>
      <c r="D16" s="27"/>
      <c r="E16" s="28"/>
      <c r="F16" s="29" t="s">
        <v>19</v>
      </c>
      <c r="G16" s="30">
        <v>134.44</v>
      </c>
    </row>
    <row r="17" spans="1:7" ht="33.9" customHeight="1" x14ac:dyDescent="0.3">
      <c r="A17" s="25">
        <v>45789</v>
      </c>
      <c r="B17" s="26" t="s">
        <v>20</v>
      </c>
      <c r="C17" s="26"/>
      <c r="D17" s="27"/>
      <c r="E17" s="28"/>
      <c r="F17" s="29" t="s">
        <v>19</v>
      </c>
      <c r="G17" s="30">
        <v>1159.96</v>
      </c>
    </row>
    <row r="18" spans="1:7" ht="33.9" customHeight="1" x14ac:dyDescent="0.3">
      <c r="A18" s="25">
        <v>45789</v>
      </c>
      <c r="B18" s="26" t="s">
        <v>20</v>
      </c>
      <c r="C18" s="26"/>
      <c r="D18" s="27"/>
      <c r="E18" s="28"/>
      <c r="F18" s="29" t="s">
        <v>21</v>
      </c>
      <c r="G18" s="30">
        <v>222.15</v>
      </c>
    </row>
    <row r="19" spans="1:7" ht="33.9" customHeight="1" x14ac:dyDescent="0.3">
      <c r="A19" s="25">
        <v>45789</v>
      </c>
      <c r="B19" s="26" t="s">
        <v>22</v>
      </c>
      <c r="C19" s="26"/>
      <c r="D19" s="27"/>
      <c r="E19" s="28"/>
      <c r="F19" s="29" t="s">
        <v>23</v>
      </c>
      <c r="G19" s="30">
        <v>232.37</v>
      </c>
    </row>
    <row r="20" spans="1:7" ht="33.9" customHeight="1" x14ac:dyDescent="0.3">
      <c r="A20" s="25">
        <v>45789</v>
      </c>
      <c r="B20" s="26" t="s">
        <v>24</v>
      </c>
      <c r="C20" s="26" t="s">
        <v>25</v>
      </c>
      <c r="D20" s="27">
        <v>24951736602</v>
      </c>
      <c r="E20" s="28" t="s">
        <v>16</v>
      </c>
      <c r="F20" s="29" t="s">
        <v>26</v>
      </c>
      <c r="G20" s="30">
        <v>57.4</v>
      </c>
    </row>
    <row r="21" spans="1:7" ht="33.9" customHeight="1" x14ac:dyDescent="0.3">
      <c r="A21" s="25">
        <v>45790</v>
      </c>
      <c r="B21" s="26" t="s">
        <v>27</v>
      </c>
      <c r="C21" s="26"/>
      <c r="D21" s="27"/>
      <c r="E21" s="28"/>
      <c r="F21" s="29" t="s">
        <v>176</v>
      </c>
      <c r="G21" s="30">
        <v>63.68</v>
      </c>
    </row>
    <row r="22" spans="1:7" ht="33.9" customHeight="1" x14ac:dyDescent="0.3">
      <c r="A22" s="25">
        <v>45790</v>
      </c>
      <c r="B22" s="26" t="s">
        <v>28</v>
      </c>
      <c r="C22" s="26"/>
      <c r="D22" s="27"/>
      <c r="E22" s="28"/>
      <c r="F22" s="29" t="s">
        <v>176</v>
      </c>
      <c r="G22" s="30">
        <v>53.08</v>
      </c>
    </row>
    <row r="23" spans="1:7" ht="33.9" customHeight="1" x14ac:dyDescent="0.3">
      <c r="A23" s="25">
        <v>45790</v>
      </c>
      <c r="B23" s="26" t="s">
        <v>29</v>
      </c>
      <c r="C23" s="26" t="s">
        <v>30</v>
      </c>
      <c r="D23" s="27">
        <v>46756708256</v>
      </c>
      <c r="E23" s="28" t="s">
        <v>16</v>
      </c>
      <c r="F23" s="29" t="s">
        <v>31</v>
      </c>
      <c r="G23" s="30">
        <v>59.85</v>
      </c>
    </row>
    <row r="24" spans="1:7" ht="33.9" customHeight="1" x14ac:dyDescent="0.3">
      <c r="A24" s="25">
        <v>45791</v>
      </c>
      <c r="B24" s="26" t="s">
        <v>177</v>
      </c>
      <c r="C24" s="26"/>
      <c r="D24" s="27"/>
      <c r="E24" s="28"/>
      <c r="F24" s="29" t="s">
        <v>178</v>
      </c>
      <c r="G24" s="30">
        <v>127</v>
      </c>
    </row>
    <row r="25" spans="1:7" ht="33.9" customHeight="1" x14ac:dyDescent="0.3">
      <c r="A25" s="25" t="s">
        <v>179</v>
      </c>
      <c r="B25" s="26" t="s">
        <v>181</v>
      </c>
      <c r="C25" s="26" t="s">
        <v>35</v>
      </c>
      <c r="D25" s="27">
        <v>21523879111</v>
      </c>
      <c r="E25" s="28" t="s">
        <v>36</v>
      </c>
      <c r="F25" s="29" t="s">
        <v>182</v>
      </c>
      <c r="G25" s="30">
        <v>179.95</v>
      </c>
    </row>
    <row r="26" spans="1:7" ht="33.9" customHeight="1" x14ac:dyDescent="0.3">
      <c r="A26" s="25" t="s">
        <v>179</v>
      </c>
      <c r="B26" s="26" t="s">
        <v>180</v>
      </c>
      <c r="C26" s="26" t="s">
        <v>33</v>
      </c>
      <c r="D26" s="27">
        <v>92085525842</v>
      </c>
      <c r="E26" s="28" t="s">
        <v>16</v>
      </c>
      <c r="F26" s="29" t="s">
        <v>26</v>
      </c>
      <c r="G26" s="30">
        <v>39</v>
      </c>
    </row>
    <row r="27" spans="1:7" ht="33.9" customHeight="1" x14ac:dyDescent="0.3">
      <c r="A27" s="25">
        <v>45791</v>
      </c>
      <c r="B27" s="26" t="s">
        <v>183</v>
      </c>
      <c r="C27" s="26"/>
      <c r="D27" s="27"/>
      <c r="E27" s="28"/>
      <c r="F27" s="29" t="s">
        <v>32</v>
      </c>
      <c r="G27" s="30">
        <v>1036.5999999999999</v>
      </c>
    </row>
    <row r="28" spans="1:7" ht="33.9" customHeight="1" x14ac:dyDescent="0.3">
      <c r="A28" s="25">
        <v>45792</v>
      </c>
      <c r="B28" s="26" t="s">
        <v>184</v>
      </c>
      <c r="C28" s="26"/>
      <c r="D28" s="27"/>
      <c r="E28" s="28"/>
      <c r="F28" s="29" t="s">
        <v>185</v>
      </c>
      <c r="G28" s="30">
        <v>320</v>
      </c>
    </row>
    <row r="29" spans="1:7" ht="33.9" customHeight="1" x14ac:dyDescent="0.3">
      <c r="A29" s="25">
        <v>45792</v>
      </c>
      <c r="B29" s="26" t="s">
        <v>37</v>
      </c>
      <c r="C29" s="26" t="s">
        <v>38</v>
      </c>
      <c r="D29" s="27">
        <v>58353015102</v>
      </c>
      <c r="E29" s="28" t="s">
        <v>39</v>
      </c>
      <c r="F29" s="29" t="s">
        <v>31</v>
      </c>
      <c r="G29" s="30">
        <v>377.04</v>
      </c>
    </row>
    <row r="30" spans="1:7" ht="33.9" customHeight="1" x14ac:dyDescent="0.3">
      <c r="A30" s="25">
        <v>45792</v>
      </c>
      <c r="B30" s="26" t="s">
        <v>40</v>
      </c>
      <c r="C30" s="26" t="s">
        <v>41</v>
      </c>
      <c r="D30" s="27">
        <v>79157146686</v>
      </c>
      <c r="E30" s="28" t="s">
        <v>39</v>
      </c>
      <c r="F30" s="29" t="s">
        <v>26</v>
      </c>
      <c r="G30" s="30">
        <v>272</v>
      </c>
    </row>
    <row r="31" spans="1:7" ht="33.9" customHeight="1" x14ac:dyDescent="0.3">
      <c r="A31" s="25">
        <v>45792</v>
      </c>
      <c r="B31" s="26" t="s">
        <v>42</v>
      </c>
      <c r="C31" s="26" t="s">
        <v>43</v>
      </c>
      <c r="D31" s="27">
        <v>91040737993</v>
      </c>
      <c r="E31" s="28" t="s">
        <v>34</v>
      </c>
      <c r="F31" s="29" t="s">
        <v>31</v>
      </c>
      <c r="G31" s="30">
        <v>349.13</v>
      </c>
    </row>
    <row r="32" spans="1:7" ht="33.9" customHeight="1" x14ac:dyDescent="0.3">
      <c r="A32" s="25">
        <v>45792</v>
      </c>
      <c r="B32" s="26" t="s">
        <v>44</v>
      </c>
      <c r="C32" s="26" t="s">
        <v>45</v>
      </c>
      <c r="D32" s="27">
        <v>88512251460</v>
      </c>
      <c r="E32" s="28" t="s">
        <v>46</v>
      </c>
      <c r="F32" s="29" t="s">
        <v>31</v>
      </c>
      <c r="G32" s="30">
        <v>150</v>
      </c>
    </row>
    <row r="33" spans="1:7" ht="33.9" customHeight="1" x14ac:dyDescent="0.3">
      <c r="A33" s="25">
        <v>45792</v>
      </c>
      <c r="B33" s="26" t="s">
        <v>47</v>
      </c>
      <c r="C33" s="26" t="s">
        <v>45</v>
      </c>
      <c r="D33" s="27">
        <v>88512251460</v>
      </c>
      <c r="E33" s="28" t="s">
        <v>46</v>
      </c>
      <c r="F33" s="29" t="s">
        <v>48</v>
      </c>
      <c r="G33" s="30">
        <v>82.95</v>
      </c>
    </row>
    <row r="34" spans="1:7" ht="33.9" customHeight="1" x14ac:dyDescent="0.3">
      <c r="A34" s="25">
        <v>45792</v>
      </c>
      <c r="B34" s="26" t="s">
        <v>49</v>
      </c>
      <c r="C34" s="26" t="s">
        <v>50</v>
      </c>
      <c r="D34" s="27">
        <v>25457712630</v>
      </c>
      <c r="E34" s="28" t="s">
        <v>16</v>
      </c>
      <c r="F34" s="29" t="s">
        <v>51</v>
      </c>
      <c r="G34" s="30">
        <v>134.57</v>
      </c>
    </row>
    <row r="35" spans="1:7" ht="33.9" customHeight="1" x14ac:dyDescent="0.3">
      <c r="A35" s="25">
        <v>45792</v>
      </c>
      <c r="B35" s="26" t="s">
        <v>52</v>
      </c>
      <c r="C35" s="26" t="s">
        <v>53</v>
      </c>
      <c r="D35" s="27">
        <v>50730247993</v>
      </c>
      <c r="E35" s="28" t="s">
        <v>54</v>
      </c>
      <c r="F35" s="29" t="s">
        <v>55</v>
      </c>
      <c r="G35" s="30">
        <v>13.36</v>
      </c>
    </row>
    <row r="36" spans="1:7" ht="33.9" customHeight="1" x14ac:dyDescent="0.3">
      <c r="A36" s="25">
        <v>45792</v>
      </c>
      <c r="B36" s="26" t="s">
        <v>56</v>
      </c>
      <c r="C36" s="26" t="s">
        <v>53</v>
      </c>
      <c r="D36" s="27">
        <v>50730247993</v>
      </c>
      <c r="E36" s="28" t="s">
        <v>54</v>
      </c>
      <c r="F36" s="29" t="s">
        <v>55</v>
      </c>
      <c r="G36" s="30">
        <v>13.36</v>
      </c>
    </row>
    <row r="37" spans="1:7" ht="33.9" customHeight="1" x14ac:dyDescent="0.3">
      <c r="A37" s="25">
        <v>45792</v>
      </c>
      <c r="B37" s="26" t="s">
        <v>57</v>
      </c>
      <c r="C37" s="26" t="s">
        <v>53</v>
      </c>
      <c r="D37" s="27">
        <v>50730247993</v>
      </c>
      <c r="E37" s="28" t="s">
        <v>54</v>
      </c>
      <c r="F37" s="29" t="s">
        <v>55</v>
      </c>
      <c r="G37" s="30">
        <v>10.48</v>
      </c>
    </row>
    <row r="38" spans="1:7" ht="33.9" customHeight="1" x14ac:dyDescent="0.3">
      <c r="A38" s="25">
        <v>45792</v>
      </c>
      <c r="B38" s="26" t="s">
        <v>58</v>
      </c>
      <c r="C38" s="26" t="s">
        <v>53</v>
      </c>
      <c r="D38" s="27">
        <v>50730247993</v>
      </c>
      <c r="E38" s="28" t="s">
        <v>54</v>
      </c>
      <c r="F38" s="29" t="s">
        <v>55</v>
      </c>
      <c r="G38" s="30">
        <v>97.52</v>
      </c>
    </row>
    <row r="39" spans="1:7" ht="33.9" customHeight="1" x14ac:dyDescent="0.3">
      <c r="A39" s="25">
        <v>45792</v>
      </c>
      <c r="B39" s="26" t="s">
        <v>59</v>
      </c>
      <c r="C39" s="26" t="s">
        <v>53</v>
      </c>
      <c r="D39" s="27">
        <v>50730247993</v>
      </c>
      <c r="E39" s="28" t="s">
        <v>54</v>
      </c>
      <c r="F39" s="29" t="s">
        <v>55</v>
      </c>
      <c r="G39" s="30">
        <v>13.36</v>
      </c>
    </row>
    <row r="40" spans="1:7" ht="33.9" customHeight="1" x14ac:dyDescent="0.3">
      <c r="A40" s="25">
        <v>45792</v>
      </c>
      <c r="B40" s="26" t="s">
        <v>60</v>
      </c>
      <c r="C40" s="26" t="s">
        <v>61</v>
      </c>
      <c r="D40" s="27">
        <v>10578377911</v>
      </c>
      <c r="E40" s="28" t="s">
        <v>62</v>
      </c>
      <c r="F40" s="29" t="s">
        <v>51</v>
      </c>
      <c r="G40" s="30">
        <v>722.4</v>
      </c>
    </row>
    <row r="41" spans="1:7" ht="33.9" customHeight="1" x14ac:dyDescent="0.3">
      <c r="A41" s="25">
        <v>45792</v>
      </c>
      <c r="B41" s="26" t="s">
        <v>63</v>
      </c>
      <c r="C41" s="26" t="s">
        <v>61</v>
      </c>
      <c r="D41" s="27">
        <v>10578377911</v>
      </c>
      <c r="E41" s="28" t="s">
        <v>62</v>
      </c>
      <c r="F41" s="29" t="s">
        <v>51</v>
      </c>
      <c r="G41" s="30">
        <v>55.78</v>
      </c>
    </row>
    <row r="42" spans="1:7" ht="33.9" customHeight="1" x14ac:dyDescent="0.3">
      <c r="A42" s="25">
        <v>45792</v>
      </c>
      <c r="B42" s="26" t="s">
        <v>64</v>
      </c>
      <c r="C42" s="26" t="s">
        <v>61</v>
      </c>
      <c r="D42" s="27">
        <v>10578377911</v>
      </c>
      <c r="E42" s="28" t="s">
        <v>62</v>
      </c>
      <c r="F42" s="29" t="s">
        <v>51</v>
      </c>
      <c r="G42" s="30">
        <v>58.44</v>
      </c>
    </row>
    <row r="43" spans="1:7" ht="33.9" customHeight="1" x14ac:dyDescent="0.3">
      <c r="A43" s="25">
        <v>45792</v>
      </c>
      <c r="B43" s="26" t="s">
        <v>65</v>
      </c>
      <c r="C43" s="26" t="s">
        <v>61</v>
      </c>
      <c r="D43" s="27">
        <v>10578377911</v>
      </c>
      <c r="E43" s="28" t="s">
        <v>62</v>
      </c>
      <c r="F43" s="29" t="s">
        <v>51</v>
      </c>
      <c r="G43" s="30">
        <v>69.709999999999994</v>
      </c>
    </row>
    <row r="44" spans="1:7" ht="33.9" customHeight="1" x14ac:dyDescent="0.3">
      <c r="A44" s="25">
        <v>45792</v>
      </c>
      <c r="B44" s="26" t="s">
        <v>66</v>
      </c>
      <c r="C44" s="26" t="s">
        <v>61</v>
      </c>
      <c r="D44" s="27">
        <v>10578377911</v>
      </c>
      <c r="E44" s="28" t="s">
        <v>62</v>
      </c>
      <c r="F44" s="29" t="s">
        <v>51</v>
      </c>
      <c r="G44" s="30">
        <v>26.98</v>
      </c>
    </row>
    <row r="45" spans="1:7" ht="33.9" customHeight="1" x14ac:dyDescent="0.3">
      <c r="A45" s="25">
        <v>45792</v>
      </c>
      <c r="B45" s="26" t="s">
        <v>67</v>
      </c>
      <c r="C45" s="26" t="s">
        <v>61</v>
      </c>
      <c r="D45" s="27">
        <v>10578377911</v>
      </c>
      <c r="E45" s="28" t="s">
        <v>62</v>
      </c>
      <c r="F45" s="29" t="s">
        <v>51</v>
      </c>
      <c r="G45" s="30">
        <v>18.29</v>
      </c>
    </row>
    <row r="46" spans="1:7" ht="33.9" customHeight="1" x14ac:dyDescent="0.3">
      <c r="A46" s="25">
        <v>45792</v>
      </c>
      <c r="B46" s="26" t="s">
        <v>68</v>
      </c>
      <c r="C46" s="26" t="s">
        <v>61</v>
      </c>
      <c r="D46" s="27">
        <v>10578377911</v>
      </c>
      <c r="E46" s="28" t="s">
        <v>62</v>
      </c>
      <c r="F46" s="29" t="s">
        <v>26</v>
      </c>
      <c r="G46" s="30">
        <v>37.799999999999997</v>
      </c>
    </row>
    <row r="47" spans="1:7" ht="33.9" customHeight="1" x14ac:dyDescent="0.3">
      <c r="A47" s="25">
        <v>45792</v>
      </c>
      <c r="B47" s="26" t="s">
        <v>69</v>
      </c>
      <c r="C47" s="26" t="s">
        <v>70</v>
      </c>
      <c r="D47" s="27">
        <v>87311810356</v>
      </c>
      <c r="E47" s="28" t="s">
        <v>39</v>
      </c>
      <c r="F47" s="29" t="s">
        <v>71</v>
      </c>
      <c r="G47" s="30">
        <v>7.1</v>
      </c>
    </row>
    <row r="48" spans="1:7" ht="33.9" customHeight="1" x14ac:dyDescent="0.3">
      <c r="A48" s="25">
        <v>45792</v>
      </c>
      <c r="B48" s="26" t="s">
        <v>72</v>
      </c>
      <c r="C48" s="26" t="s">
        <v>73</v>
      </c>
      <c r="D48" s="27">
        <v>34560071270</v>
      </c>
      <c r="E48" s="28" t="s">
        <v>16</v>
      </c>
      <c r="F48" s="29" t="s">
        <v>74</v>
      </c>
      <c r="G48" s="30">
        <v>76.33</v>
      </c>
    </row>
    <row r="49" spans="1:7" ht="33.9" customHeight="1" x14ac:dyDescent="0.3">
      <c r="A49" s="25">
        <v>45792</v>
      </c>
      <c r="B49" s="26" t="s">
        <v>75</v>
      </c>
      <c r="C49" s="26" t="s">
        <v>76</v>
      </c>
      <c r="D49" s="27">
        <v>46126456930</v>
      </c>
      <c r="E49" s="28" t="s">
        <v>62</v>
      </c>
      <c r="F49" s="29" t="s">
        <v>31</v>
      </c>
      <c r="G49" s="30">
        <v>161.6</v>
      </c>
    </row>
    <row r="50" spans="1:7" ht="33.9" customHeight="1" x14ac:dyDescent="0.3">
      <c r="A50" s="25">
        <v>45792</v>
      </c>
      <c r="B50" s="26" t="s">
        <v>77</v>
      </c>
      <c r="C50" s="26" t="s">
        <v>78</v>
      </c>
      <c r="D50" s="27">
        <v>97327531649</v>
      </c>
      <c r="E50" s="28" t="s">
        <v>62</v>
      </c>
      <c r="F50" s="29" t="s">
        <v>182</v>
      </c>
      <c r="G50" s="30">
        <v>693.03</v>
      </c>
    </row>
    <row r="51" spans="1:7" ht="33.9" customHeight="1" x14ac:dyDescent="0.3">
      <c r="A51" s="25">
        <v>45792</v>
      </c>
      <c r="B51" s="26" t="s">
        <v>79</v>
      </c>
      <c r="C51" s="26" t="s">
        <v>80</v>
      </c>
      <c r="D51" s="27">
        <v>98484914423</v>
      </c>
      <c r="E51" s="28" t="s">
        <v>12</v>
      </c>
      <c r="F51" s="29" t="s">
        <v>31</v>
      </c>
      <c r="G51" s="30">
        <v>8.51</v>
      </c>
    </row>
    <row r="52" spans="1:7" ht="33.9" customHeight="1" x14ac:dyDescent="0.3">
      <c r="A52" s="25">
        <v>45792</v>
      </c>
      <c r="B52" s="26" t="s">
        <v>81</v>
      </c>
      <c r="C52" s="26" t="s">
        <v>82</v>
      </c>
      <c r="D52" s="27">
        <v>61492982682</v>
      </c>
      <c r="E52" s="28" t="s">
        <v>83</v>
      </c>
      <c r="F52" s="29" t="s">
        <v>71</v>
      </c>
      <c r="G52" s="30">
        <v>760</v>
      </c>
    </row>
    <row r="53" spans="1:7" ht="33.9" customHeight="1" x14ac:dyDescent="0.3">
      <c r="A53" s="25">
        <v>45792</v>
      </c>
      <c r="B53" s="26" t="s">
        <v>84</v>
      </c>
      <c r="C53" s="26" t="s">
        <v>85</v>
      </c>
      <c r="D53" s="27">
        <v>28972867079</v>
      </c>
      <c r="E53" s="28" t="s">
        <v>86</v>
      </c>
      <c r="F53" s="29" t="s">
        <v>51</v>
      </c>
      <c r="G53" s="30">
        <v>252.98</v>
      </c>
    </row>
    <row r="54" spans="1:7" ht="33.9" customHeight="1" x14ac:dyDescent="0.3">
      <c r="A54" s="25">
        <v>45792</v>
      </c>
      <c r="B54" s="26" t="s">
        <v>87</v>
      </c>
      <c r="C54" s="26" t="s">
        <v>88</v>
      </c>
      <c r="D54" s="27">
        <v>16257048014</v>
      </c>
      <c r="E54" s="28" t="s">
        <v>89</v>
      </c>
      <c r="F54" s="29" t="s">
        <v>51</v>
      </c>
      <c r="G54" s="30">
        <v>562.66999999999996</v>
      </c>
    </row>
    <row r="55" spans="1:7" ht="33.9" customHeight="1" x14ac:dyDescent="0.3">
      <c r="A55" s="25">
        <v>45792</v>
      </c>
      <c r="B55" s="26" t="s">
        <v>90</v>
      </c>
      <c r="C55" s="26" t="s">
        <v>88</v>
      </c>
      <c r="D55" s="27">
        <v>16257048014</v>
      </c>
      <c r="E55" s="28" t="s">
        <v>89</v>
      </c>
      <c r="F55" s="29" t="s">
        <v>51</v>
      </c>
      <c r="G55" s="30">
        <v>171.96</v>
      </c>
    </row>
    <row r="56" spans="1:7" ht="33.9" customHeight="1" x14ac:dyDescent="0.3">
      <c r="A56" s="25">
        <v>45792</v>
      </c>
      <c r="B56" s="26" t="s">
        <v>91</v>
      </c>
      <c r="C56" s="26" t="s">
        <v>92</v>
      </c>
      <c r="D56" s="27">
        <v>48797571663</v>
      </c>
      <c r="E56" s="28" t="s">
        <v>93</v>
      </c>
      <c r="F56" s="29" t="s">
        <v>94</v>
      </c>
      <c r="G56" s="30">
        <v>1170</v>
      </c>
    </row>
    <row r="57" spans="1:7" ht="33.9" customHeight="1" x14ac:dyDescent="0.3">
      <c r="A57" s="25">
        <v>45792</v>
      </c>
      <c r="B57" s="26" t="s">
        <v>95</v>
      </c>
      <c r="C57" s="26" t="s">
        <v>96</v>
      </c>
      <c r="D57" s="27">
        <v>23210692018</v>
      </c>
      <c r="E57" s="28" t="s">
        <v>62</v>
      </c>
      <c r="F57" s="29" t="s">
        <v>55</v>
      </c>
      <c r="G57" s="30">
        <v>104.53</v>
      </c>
    </row>
    <row r="58" spans="1:7" ht="33.9" customHeight="1" x14ac:dyDescent="0.3">
      <c r="A58" s="25">
        <v>45792</v>
      </c>
      <c r="B58" s="26" t="s">
        <v>97</v>
      </c>
      <c r="C58" s="26" t="s">
        <v>96</v>
      </c>
      <c r="D58" s="27">
        <v>23210692018</v>
      </c>
      <c r="E58" s="28" t="s">
        <v>62</v>
      </c>
      <c r="F58" s="29" t="s">
        <v>55</v>
      </c>
      <c r="G58" s="30">
        <v>46.46</v>
      </c>
    </row>
    <row r="59" spans="1:7" ht="33.9" customHeight="1" x14ac:dyDescent="0.3">
      <c r="A59" s="25">
        <v>45792</v>
      </c>
      <c r="B59" s="26" t="s">
        <v>98</v>
      </c>
      <c r="C59" s="26" t="s">
        <v>99</v>
      </c>
      <c r="D59" s="27">
        <v>23071028130</v>
      </c>
      <c r="E59" s="28" t="s">
        <v>16</v>
      </c>
      <c r="F59" s="29" t="s">
        <v>100</v>
      </c>
      <c r="G59" s="30">
        <v>62.5</v>
      </c>
    </row>
    <row r="60" spans="1:7" ht="33.9" customHeight="1" x14ac:dyDescent="0.3">
      <c r="A60" s="25">
        <v>45792</v>
      </c>
      <c r="B60" s="26" t="s">
        <v>101</v>
      </c>
      <c r="C60" s="26" t="s">
        <v>102</v>
      </c>
      <c r="D60" s="27">
        <v>71981294715</v>
      </c>
      <c r="E60" s="28" t="s">
        <v>89</v>
      </c>
      <c r="F60" s="29" t="s">
        <v>103</v>
      </c>
      <c r="G60" s="30">
        <v>27.5</v>
      </c>
    </row>
    <row r="61" spans="1:7" ht="33.9" customHeight="1" x14ac:dyDescent="0.3">
      <c r="A61" s="25">
        <v>45792</v>
      </c>
      <c r="B61" s="26" t="s">
        <v>104</v>
      </c>
      <c r="C61" s="26" t="s">
        <v>105</v>
      </c>
      <c r="D61" s="27">
        <v>18928523252</v>
      </c>
      <c r="E61" s="28" t="s">
        <v>106</v>
      </c>
      <c r="F61" s="29" t="s">
        <v>51</v>
      </c>
      <c r="G61" s="30">
        <v>88.59</v>
      </c>
    </row>
    <row r="62" spans="1:7" ht="33.9" customHeight="1" x14ac:dyDescent="0.3">
      <c r="A62" s="25">
        <v>45792</v>
      </c>
      <c r="B62" s="26" t="s">
        <v>107</v>
      </c>
      <c r="C62" s="26" t="s">
        <v>105</v>
      </c>
      <c r="D62" s="27">
        <v>18928523252</v>
      </c>
      <c r="E62" s="28" t="s">
        <v>106</v>
      </c>
      <c r="F62" s="29" t="s">
        <v>51</v>
      </c>
      <c r="G62" s="30">
        <v>13.7</v>
      </c>
    </row>
    <row r="63" spans="1:7" ht="33.9" customHeight="1" x14ac:dyDescent="0.3">
      <c r="A63" s="25">
        <v>45792</v>
      </c>
      <c r="B63" s="26" t="s">
        <v>108</v>
      </c>
      <c r="C63" s="26" t="s">
        <v>109</v>
      </c>
      <c r="D63" s="27"/>
      <c r="E63" s="28" t="s">
        <v>110</v>
      </c>
      <c r="F63" s="29" t="s">
        <v>103</v>
      </c>
      <c r="G63" s="30">
        <v>125</v>
      </c>
    </row>
    <row r="64" spans="1:7" ht="33.9" customHeight="1" x14ac:dyDescent="0.3">
      <c r="A64" s="25">
        <v>45792</v>
      </c>
      <c r="B64" s="26" t="s">
        <v>111</v>
      </c>
      <c r="C64" s="26" t="s">
        <v>112</v>
      </c>
      <c r="D64" s="27">
        <v>87385834108</v>
      </c>
      <c r="E64" s="28" t="s">
        <v>113</v>
      </c>
      <c r="F64" s="29" t="s">
        <v>94</v>
      </c>
      <c r="G64" s="30">
        <v>472</v>
      </c>
    </row>
    <row r="65" spans="1:7" ht="33.9" customHeight="1" x14ac:dyDescent="0.3">
      <c r="A65" s="25">
        <v>45792</v>
      </c>
      <c r="B65" s="26" t="s">
        <v>114</v>
      </c>
      <c r="C65" s="26" t="s">
        <v>115</v>
      </c>
      <c r="D65" s="27">
        <v>27599401842</v>
      </c>
      <c r="E65" s="28" t="s">
        <v>116</v>
      </c>
      <c r="F65" s="29" t="s">
        <v>26</v>
      </c>
      <c r="G65" s="30">
        <v>657</v>
      </c>
    </row>
    <row r="66" spans="1:7" ht="33.9" customHeight="1" x14ac:dyDescent="0.3">
      <c r="A66" s="25">
        <v>45792</v>
      </c>
      <c r="B66" s="26" t="s">
        <v>117</v>
      </c>
      <c r="C66" s="26" t="s">
        <v>118</v>
      </c>
      <c r="D66" s="27">
        <v>85843181422</v>
      </c>
      <c r="E66" s="28" t="s">
        <v>116</v>
      </c>
      <c r="F66" s="29" t="s">
        <v>94</v>
      </c>
      <c r="G66" s="30">
        <v>70</v>
      </c>
    </row>
    <row r="67" spans="1:7" ht="33.9" customHeight="1" x14ac:dyDescent="0.3">
      <c r="A67" s="25">
        <v>45792</v>
      </c>
      <c r="B67" s="26" t="s">
        <v>119</v>
      </c>
      <c r="C67" s="26" t="s">
        <v>118</v>
      </c>
      <c r="D67" s="27">
        <v>85843181422</v>
      </c>
      <c r="E67" s="28" t="s">
        <v>116</v>
      </c>
      <c r="F67" s="29" t="s">
        <v>26</v>
      </c>
      <c r="G67" s="30">
        <v>415.89</v>
      </c>
    </row>
    <row r="68" spans="1:7" ht="33.9" customHeight="1" x14ac:dyDescent="0.3">
      <c r="A68" s="25">
        <v>45792</v>
      </c>
      <c r="B68" s="26" t="s">
        <v>120</v>
      </c>
      <c r="C68" s="26" t="s">
        <v>121</v>
      </c>
      <c r="D68" s="27">
        <v>19723449615</v>
      </c>
      <c r="E68" s="28" t="s">
        <v>116</v>
      </c>
      <c r="F68" s="29" t="s">
        <v>94</v>
      </c>
      <c r="G68" s="30">
        <v>585</v>
      </c>
    </row>
    <row r="69" spans="1:7" ht="33.9" customHeight="1" x14ac:dyDescent="0.3">
      <c r="A69" s="25">
        <v>45792</v>
      </c>
      <c r="B69" s="26" t="s">
        <v>122</v>
      </c>
      <c r="C69" s="26" t="s">
        <v>123</v>
      </c>
      <c r="D69" s="27">
        <v>70133616033</v>
      </c>
      <c r="E69" s="28" t="s">
        <v>39</v>
      </c>
      <c r="F69" s="29" t="s">
        <v>71</v>
      </c>
      <c r="G69" s="30">
        <v>167.11</v>
      </c>
    </row>
    <row r="70" spans="1:7" ht="33.9" customHeight="1" x14ac:dyDescent="0.3">
      <c r="A70" s="25">
        <v>45792</v>
      </c>
      <c r="B70" s="26" t="s">
        <v>124</v>
      </c>
      <c r="C70" s="26" t="s">
        <v>125</v>
      </c>
      <c r="D70" s="27">
        <v>77607495225</v>
      </c>
      <c r="E70" s="28" t="s">
        <v>16</v>
      </c>
      <c r="F70" s="29" t="s">
        <v>126</v>
      </c>
      <c r="G70" s="30">
        <v>44.09</v>
      </c>
    </row>
    <row r="71" spans="1:7" ht="33.9" customHeight="1" x14ac:dyDescent="0.3">
      <c r="A71" s="25">
        <v>45792</v>
      </c>
      <c r="B71" s="26" t="s">
        <v>127</v>
      </c>
      <c r="C71" s="26" t="s">
        <v>128</v>
      </c>
      <c r="D71" s="27">
        <v>36778284432</v>
      </c>
      <c r="E71" s="28" t="s">
        <v>16</v>
      </c>
      <c r="F71" s="29" t="s">
        <v>100</v>
      </c>
      <c r="G71" s="30">
        <v>157</v>
      </c>
    </row>
    <row r="72" spans="1:7" ht="33.9" customHeight="1" x14ac:dyDescent="0.3">
      <c r="A72" s="25">
        <v>45792</v>
      </c>
      <c r="B72" s="26" t="s">
        <v>129</v>
      </c>
      <c r="C72" s="26" t="s">
        <v>130</v>
      </c>
      <c r="D72" s="27">
        <v>44138062462</v>
      </c>
      <c r="E72" s="28" t="s">
        <v>110</v>
      </c>
      <c r="F72" s="29" t="s">
        <v>51</v>
      </c>
      <c r="G72" s="30">
        <v>768.3</v>
      </c>
    </row>
    <row r="73" spans="1:7" ht="33.9" customHeight="1" x14ac:dyDescent="0.3">
      <c r="A73" s="25">
        <v>45792</v>
      </c>
      <c r="B73" s="26" t="s">
        <v>131</v>
      </c>
      <c r="C73" s="26" t="s">
        <v>130</v>
      </c>
      <c r="D73" s="27">
        <v>44138062462</v>
      </c>
      <c r="E73" s="28" t="s">
        <v>110</v>
      </c>
      <c r="F73" s="29" t="s">
        <v>51</v>
      </c>
      <c r="G73" s="30">
        <v>387.83</v>
      </c>
    </row>
    <row r="74" spans="1:7" ht="33.9" customHeight="1" x14ac:dyDescent="0.3">
      <c r="A74" s="25">
        <v>45792</v>
      </c>
      <c r="B74" s="26" t="s">
        <v>132</v>
      </c>
      <c r="C74" s="26" t="s">
        <v>130</v>
      </c>
      <c r="D74" s="27">
        <v>44138062462</v>
      </c>
      <c r="E74" s="28" t="s">
        <v>110</v>
      </c>
      <c r="F74" s="29" t="s">
        <v>51</v>
      </c>
      <c r="G74" s="30">
        <v>101.48</v>
      </c>
    </row>
    <row r="75" spans="1:7" ht="33.9" customHeight="1" x14ac:dyDescent="0.3">
      <c r="A75" s="25">
        <v>45792</v>
      </c>
      <c r="B75" s="26" t="s">
        <v>133</v>
      </c>
      <c r="C75" s="26" t="s">
        <v>130</v>
      </c>
      <c r="D75" s="27">
        <v>44138062462</v>
      </c>
      <c r="E75" s="28" t="s">
        <v>110</v>
      </c>
      <c r="F75" s="29" t="s">
        <v>51</v>
      </c>
      <c r="G75" s="30">
        <v>185.62</v>
      </c>
    </row>
    <row r="76" spans="1:7" ht="33.9" customHeight="1" x14ac:dyDescent="0.3">
      <c r="A76" s="25">
        <v>45792</v>
      </c>
      <c r="B76" s="26" t="s">
        <v>134</v>
      </c>
      <c r="C76" s="26" t="s">
        <v>135</v>
      </c>
      <c r="D76" s="27">
        <v>61979475705</v>
      </c>
      <c r="E76" s="28" t="s">
        <v>136</v>
      </c>
      <c r="F76" s="29" t="s">
        <v>55</v>
      </c>
      <c r="G76" s="30">
        <v>203.47</v>
      </c>
    </row>
    <row r="77" spans="1:7" ht="33.9" customHeight="1" x14ac:dyDescent="0.3">
      <c r="A77" s="25">
        <v>45793</v>
      </c>
      <c r="B77" s="26" t="s">
        <v>137</v>
      </c>
      <c r="C77" s="26" t="s">
        <v>138</v>
      </c>
      <c r="D77" s="27">
        <v>25498619118</v>
      </c>
      <c r="E77" s="28" t="s">
        <v>139</v>
      </c>
      <c r="F77" s="29" t="s">
        <v>31</v>
      </c>
      <c r="G77" s="30">
        <v>4.97</v>
      </c>
    </row>
    <row r="78" spans="1:7" ht="33.9" customHeight="1" x14ac:dyDescent="0.3">
      <c r="A78" s="25">
        <v>45793</v>
      </c>
      <c r="B78" s="26" t="s">
        <v>140</v>
      </c>
      <c r="C78" s="26" t="s">
        <v>141</v>
      </c>
      <c r="D78" s="27">
        <v>30457432092</v>
      </c>
      <c r="E78" s="28" t="s">
        <v>16</v>
      </c>
      <c r="F78" s="29" t="s">
        <v>94</v>
      </c>
      <c r="G78" s="30">
        <v>318</v>
      </c>
    </row>
    <row r="79" spans="1:7" ht="33.9" customHeight="1" x14ac:dyDescent="0.3">
      <c r="A79" s="25">
        <v>45793</v>
      </c>
      <c r="B79" s="26" t="s">
        <v>142</v>
      </c>
      <c r="C79" s="26" t="s">
        <v>143</v>
      </c>
      <c r="D79" s="27">
        <v>58648734664</v>
      </c>
      <c r="E79" s="28" t="s">
        <v>39</v>
      </c>
      <c r="F79" s="29" t="s">
        <v>94</v>
      </c>
      <c r="G79" s="30">
        <v>106</v>
      </c>
    </row>
    <row r="80" spans="1:7" ht="33.9" customHeight="1" x14ac:dyDescent="0.3">
      <c r="A80" s="25">
        <v>45793</v>
      </c>
      <c r="B80" s="26" t="s">
        <v>144</v>
      </c>
      <c r="C80" s="26" t="s">
        <v>143</v>
      </c>
      <c r="D80" s="27">
        <v>58648734664</v>
      </c>
      <c r="E80" s="28" t="s">
        <v>39</v>
      </c>
      <c r="F80" s="29" t="s">
        <v>94</v>
      </c>
      <c r="G80" s="30">
        <v>400</v>
      </c>
    </row>
    <row r="81" spans="1:7" ht="33.9" customHeight="1" x14ac:dyDescent="0.3">
      <c r="A81" s="25">
        <v>45793</v>
      </c>
      <c r="B81" s="26" t="s">
        <v>145</v>
      </c>
      <c r="C81" s="26" t="s">
        <v>143</v>
      </c>
      <c r="D81" s="27">
        <v>58648734664</v>
      </c>
      <c r="E81" s="28" t="s">
        <v>39</v>
      </c>
      <c r="F81" s="29" t="s">
        <v>94</v>
      </c>
      <c r="G81" s="30">
        <v>400</v>
      </c>
    </row>
    <row r="82" spans="1:7" ht="33.9" customHeight="1" x14ac:dyDescent="0.3">
      <c r="A82" s="25">
        <v>45793</v>
      </c>
      <c r="B82" s="26" t="s">
        <v>146</v>
      </c>
      <c r="C82" s="26" t="s">
        <v>143</v>
      </c>
      <c r="D82" s="27">
        <v>58648734664</v>
      </c>
      <c r="E82" s="28" t="s">
        <v>39</v>
      </c>
      <c r="F82" s="29" t="s">
        <v>94</v>
      </c>
      <c r="G82" s="30">
        <v>801</v>
      </c>
    </row>
    <row r="83" spans="1:7" ht="33.9" customHeight="1" x14ac:dyDescent="0.3">
      <c r="A83" s="25">
        <v>45793</v>
      </c>
      <c r="B83" s="26" t="s">
        <v>147</v>
      </c>
      <c r="C83" s="26" t="s">
        <v>78</v>
      </c>
      <c r="D83" s="27">
        <v>97327531649</v>
      </c>
      <c r="E83" s="28" t="s">
        <v>62</v>
      </c>
      <c r="F83" s="29" t="s">
        <v>148</v>
      </c>
      <c r="G83" s="30">
        <v>26.13</v>
      </c>
    </row>
    <row r="84" spans="1:7" ht="33.9" customHeight="1" x14ac:dyDescent="0.3">
      <c r="A84" s="25">
        <v>45793</v>
      </c>
      <c r="B84" s="26" t="s">
        <v>149</v>
      </c>
      <c r="C84" s="26" t="s">
        <v>150</v>
      </c>
      <c r="D84" s="27">
        <v>55705703111</v>
      </c>
      <c r="E84" s="28" t="s">
        <v>151</v>
      </c>
      <c r="F84" s="29" t="s">
        <v>51</v>
      </c>
      <c r="G84" s="30">
        <v>136</v>
      </c>
    </row>
    <row r="85" spans="1:7" ht="33.9" customHeight="1" x14ac:dyDescent="0.3">
      <c r="A85" s="25">
        <v>45796</v>
      </c>
      <c r="B85" s="26" t="s">
        <v>152</v>
      </c>
      <c r="C85" s="26" t="s">
        <v>153</v>
      </c>
      <c r="D85" s="27">
        <v>81793146560</v>
      </c>
      <c r="E85" s="28" t="s">
        <v>16</v>
      </c>
      <c r="F85" s="29" t="s">
        <v>71</v>
      </c>
      <c r="G85" s="30">
        <v>34.1</v>
      </c>
    </row>
    <row r="86" spans="1:7" ht="33.9" customHeight="1" x14ac:dyDescent="0.3">
      <c r="A86" s="25">
        <v>45797</v>
      </c>
      <c r="B86" s="26" t="s">
        <v>154</v>
      </c>
      <c r="C86" s="26" t="s">
        <v>155</v>
      </c>
      <c r="D86" s="27">
        <v>11469787133</v>
      </c>
      <c r="E86" s="28" t="s">
        <v>16</v>
      </c>
      <c r="F86" s="29" t="s">
        <v>48</v>
      </c>
      <c r="G86" s="30">
        <v>49.78</v>
      </c>
    </row>
    <row r="87" spans="1:7" ht="33.9" customHeight="1" x14ac:dyDescent="0.3">
      <c r="A87" s="25">
        <v>45797</v>
      </c>
      <c r="B87" s="26" t="s">
        <v>156</v>
      </c>
      <c r="C87" s="26" t="s">
        <v>125</v>
      </c>
      <c r="D87" s="27">
        <v>77607495225</v>
      </c>
      <c r="E87" s="28" t="s">
        <v>16</v>
      </c>
      <c r="F87" s="29" t="s">
        <v>126</v>
      </c>
      <c r="G87" s="30">
        <v>40.450000000000003</v>
      </c>
    </row>
    <row r="88" spans="1:7" ht="33.9" customHeight="1" x14ac:dyDescent="0.3">
      <c r="A88" s="25">
        <v>45799</v>
      </c>
      <c r="B88" s="26" t="s">
        <v>157</v>
      </c>
      <c r="C88" s="26" t="s">
        <v>158</v>
      </c>
      <c r="D88" s="27">
        <v>43965974818</v>
      </c>
      <c r="E88" s="28" t="s">
        <v>39</v>
      </c>
      <c r="F88" s="29" t="s">
        <v>126</v>
      </c>
      <c r="G88" s="30">
        <v>717.86</v>
      </c>
    </row>
    <row r="89" spans="1:7" ht="33.9" customHeight="1" x14ac:dyDescent="0.3">
      <c r="A89" s="25" t="s">
        <v>186</v>
      </c>
      <c r="B89" s="26" t="s">
        <v>187</v>
      </c>
      <c r="C89" s="26"/>
      <c r="D89" s="27"/>
      <c r="E89" s="28"/>
      <c r="F89" s="29" t="s">
        <v>32</v>
      </c>
      <c r="G89" s="30">
        <v>840</v>
      </c>
    </row>
    <row r="90" spans="1:7" ht="33.9" customHeight="1" x14ac:dyDescent="0.3">
      <c r="A90" s="25" t="s">
        <v>169</v>
      </c>
      <c r="B90" s="26" t="s">
        <v>188</v>
      </c>
      <c r="C90" s="26"/>
      <c r="D90" s="27"/>
      <c r="E90" s="28"/>
      <c r="F90" s="29" t="s">
        <v>189</v>
      </c>
      <c r="G90" s="30">
        <v>717.47</v>
      </c>
    </row>
    <row r="91" spans="1:7" ht="33.9" customHeight="1" x14ac:dyDescent="0.3">
      <c r="A91" s="25" t="s">
        <v>170</v>
      </c>
      <c r="B91" s="26" t="s">
        <v>190</v>
      </c>
      <c r="C91" s="26"/>
      <c r="D91" s="27"/>
      <c r="E91" s="28"/>
      <c r="F91" s="29" t="s">
        <v>189</v>
      </c>
      <c r="G91" s="30">
        <v>220.72</v>
      </c>
    </row>
    <row r="92" spans="1:7" ht="33.9" customHeight="1" x14ac:dyDescent="0.3">
      <c r="A92" s="25">
        <v>45805</v>
      </c>
      <c r="B92" s="26" t="s">
        <v>159</v>
      </c>
      <c r="C92" s="26"/>
      <c r="D92" s="27"/>
      <c r="E92" s="28"/>
      <c r="F92" s="29" t="s">
        <v>191</v>
      </c>
      <c r="G92" s="30">
        <v>204.48</v>
      </c>
    </row>
    <row r="93" spans="1:7" ht="33.9" customHeight="1" x14ac:dyDescent="0.3">
      <c r="A93" s="25"/>
      <c r="B93" s="26"/>
      <c r="C93" s="26"/>
      <c r="D93" s="27"/>
      <c r="E93" s="28"/>
      <c r="F93" s="29" t="s">
        <v>160</v>
      </c>
      <c r="G93" s="30">
        <f>SUBTOTAL(109,G7:G92)</f>
        <v>188052.06999999998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5:F20 A23:F23 A21:E22 A24:E24 A25:F27 A29:F93">
    <cfRule type="expression" dxfId="0" priority="60">
      <formula>MOD(ROW(),2)=0</formula>
    </cfRule>
  </conditionalFormatting>
  <conditionalFormatting sqref="G15:G27 G29:G93">
    <cfRule type="expression" dxfId="22" priority="57">
      <formula>MOD(ROW(),2)=0</formula>
    </cfRule>
    <cfRule type="expression" dxfId="21" priority="58">
      <formula>MOD(ROW(),2)=1</formula>
    </cfRule>
  </conditionalFormatting>
  <conditionalFormatting sqref="A8:F8 A9:A10">
    <cfRule type="expression" dxfId="20" priority="20">
      <formula>MOD(ROW(),2)=0</formula>
    </cfRule>
  </conditionalFormatting>
  <conditionalFormatting sqref="G8:G10">
    <cfRule type="expression" dxfId="19" priority="18">
      <formula>MOD(ROW(),2)=0</formula>
    </cfRule>
    <cfRule type="expression" dxfId="18" priority="19">
      <formula>MOD(ROW(),2)=1</formula>
    </cfRule>
  </conditionalFormatting>
  <conditionalFormatting sqref="G7">
    <cfRule type="expression" dxfId="17" priority="8">
      <formula>MOD(ROW(),2)=0</formula>
    </cfRule>
    <cfRule type="expression" dxfId="16" priority="9">
      <formula>MOD(ROW(),2)=1</formula>
    </cfRule>
  </conditionalFormatting>
  <conditionalFormatting sqref="A7">
    <cfRule type="expression" dxfId="15" priority="10">
      <formula>MOD(ROW(),2)=0</formula>
    </cfRule>
  </conditionalFormatting>
  <conditionalFormatting sqref="G11">
    <cfRule type="expression" dxfId="14" priority="14">
      <formula>MOD(ROW(),2)=0</formula>
    </cfRule>
    <cfRule type="expression" dxfId="13" priority="15">
      <formula>MOD(ROW(),2)=1</formula>
    </cfRule>
  </conditionalFormatting>
  <conditionalFormatting sqref="B9:F10">
    <cfRule type="expression" dxfId="12" priority="17">
      <formula>MOD(ROW(),2)=0</formula>
    </cfRule>
  </conditionalFormatting>
  <conditionalFormatting sqref="B7:F7">
    <cfRule type="expression" dxfId="11" priority="7">
      <formula>MOD(ROW(),2)=0</formula>
    </cfRule>
  </conditionalFormatting>
  <conditionalFormatting sqref="A11:F11">
    <cfRule type="expression" dxfId="10" priority="16">
      <formula>MOD(ROW(),2)=0</formula>
    </cfRule>
  </conditionalFormatting>
  <conditionalFormatting sqref="G12:G14">
    <cfRule type="expression" dxfId="9" priority="11">
      <formula>MOD(ROW(),2)=0</formula>
    </cfRule>
    <cfRule type="expression" dxfId="8" priority="12">
      <formula>MOD(ROW(),2)=1</formula>
    </cfRule>
  </conditionalFormatting>
  <conditionalFormatting sqref="A12:F14">
    <cfRule type="expression" dxfId="7" priority="13">
      <formula>MOD(ROW(),2)=0</formula>
    </cfRule>
  </conditionalFormatting>
  <conditionalFormatting sqref="G28">
    <cfRule type="expression" dxfId="6" priority="1">
      <formula>MOD(ROW(),2)=0</formula>
    </cfRule>
    <cfRule type="expression" dxfId="5" priority="2">
      <formula>MOD(ROW(),2)=1</formula>
    </cfRule>
  </conditionalFormatting>
  <conditionalFormatting sqref="F21">
    <cfRule type="expression" dxfId="4" priority="6">
      <formula>MOD(ROW(),2)=0</formula>
    </cfRule>
  </conditionalFormatting>
  <conditionalFormatting sqref="F22">
    <cfRule type="expression" dxfId="3" priority="5">
      <formula>MOD(ROW(),2)=0</formula>
    </cfRule>
  </conditionalFormatting>
  <conditionalFormatting sqref="F24">
    <cfRule type="expression" dxfId="2" priority="4">
      <formula>MOD(ROW(),2)=0</formula>
    </cfRule>
  </conditionalFormatting>
  <conditionalFormatting sqref="A28:F28">
    <cfRule type="expression" dxfId="1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2025-06-24T09:51:00Z</dcterms:modified>
  <cp:version>1.0</cp:version>
</cp:coreProperties>
</file>